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'Лист1'!$B$1:$AE$140</definedName>
  </definedNames>
  <calcPr fullCalcOnLoad="1"/>
</workbook>
</file>

<file path=xl/sharedStrings.xml><?xml version="1.0" encoding="utf-8"?>
<sst xmlns="http://schemas.openxmlformats.org/spreadsheetml/2006/main" count="281" uniqueCount="265">
  <si>
    <t>№ п/п</t>
  </si>
  <si>
    <t>самцы во время гона</t>
  </si>
  <si>
    <t xml:space="preserve">Алексеевский муниципальный район </t>
  </si>
  <si>
    <t xml:space="preserve">Даниловский муниципальный район </t>
  </si>
  <si>
    <t xml:space="preserve">Дубовский муниципальный район </t>
  </si>
  <si>
    <t xml:space="preserve">Еланский муниципальный район </t>
  </si>
  <si>
    <t xml:space="preserve">Жирновский муниципальный район </t>
  </si>
  <si>
    <t>Иловлинский муниципальный район</t>
  </si>
  <si>
    <t>Камышинский муниципальный район</t>
  </si>
  <si>
    <t>Киквидзенский муниципальный район</t>
  </si>
  <si>
    <t xml:space="preserve">Клетский муниципальный район </t>
  </si>
  <si>
    <t>Котовский муниципальный район</t>
  </si>
  <si>
    <t>Кумылженский муниципальный район</t>
  </si>
  <si>
    <t>Нехаевский муниципальный район</t>
  </si>
  <si>
    <t>Новоаннинский муниципальный район</t>
  </si>
  <si>
    <t>Новониколаевский муниципальный район</t>
  </si>
  <si>
    <t>Руднянский муниципальный район</t>
  </si>
  <si>
    <t>Серафимовичский муниципальный район</t>
  </si>
  <si>
    <t>Урюпинский муниципальный район</t>
  </si>
  <si>
    <t>Фроловский муниципальный район</t>
  </si>
  <si>
    <t>Чернышковский муниципальный район</t>
  </si>
  <si>
    <t>городской округ город Михайловка</t>
  </si>
  <si>
    <t>1.</t>
  </si>
  <si>
    <t>1.1.</t>
  </si>
  <si>
    <t>1.2.</t>
  </si>
  <si>
    <t>2.</t>
  </si>
  <si>
    <t>2.1.</t>
  </si>
  <si>
    <t>2.2.</t>
  </si>
  <si>
    <t>2.3.</t>
  </si>
  <si>
    <t>3.</t>
  </si>
  <si>
    <t>3.1.</t>
  </si>
  <si>
    <t>3.2.</t>
  </si>
  <si>
    <t>3.3.</t>
  </si>
  <si>
    <t>3.4.</t>
  </si>
  <si>
    <t>4.</t>
  </si>
  <si>
    <t>4.1.</t>
  </si>
  <si>
    <t>4.2.</t>
  </si>
  <si>
    <t>5.</t>
  </si>
  <si>
    <t>5.1.</t>
  </si>
  <si>
    <t>5.2.</t>
  </si>
  <si>
    <t>5.3.</t>
  </si>
  <si>
    <t>6.</t>
  </si>
  <si>
    <t>6.1.</t>
  </si>
  <si>
    <t>6.2.</t>
  </si>
  <si>
    <t>6.3.</t>
  </si>
  <si>
    <t>6.4.</t>
  </si>
  <si>
    <t>6.5.</t>
  </si>
  <si>
    <t>7.</t>
  </si>
  <si>
    <t>7.1.</t>
  </si>
  <si>
    <t>7.2.</t>
  </si>
  <si>
    <t>7.3.</t>
  </si>
  <si>
    <t>7.4.</t>
  </si>
  <si>
    <t>7.5.</t>
  </si>
  <si>
    <t>8.</t>
  </si>
  <si>
    <t>8.1.</t>
  </si>
  <si>
    <t>8.2.</t>
  </si>
  <si>
    <t>9.</t>
  </si>
  <si>
    <t>9.1.</t>
  </si>
  <si>
    <t>9.2.</t>
  </si>
  <si>
    <t>10.</t>
  </si>
  <si>
    <t>10.1.</t>
  </si>
  <si>
    <t>10.2.</t>
  </si>
  <si>
    <t>10.3.</t>
  </si>
  <si>
    <t>11.</t>
  </si>
  <si>
    <t>11.1.</t>
  </si>
  <si>
    <t>11.2.</t>
  </si>
  <si>
    <t>11.3.</t>
  </si>
  <si>
    <t>11.4.</t>
  </si>
  <si>
    <t>12.</t>
  </si>
  <si>
    <t>12.1.</t>
  </si>
  <si>
    <t>12.2.</t>
  </si>
  <si>
    <t>12.3.</t>
  </si>
  <si>
    <t>13.</t>
  </si>
  <si>
    <t>13.1.</t>
  </si>
  <si>
    <t>13.2.</t>
  </si>
  <si>
    <t>14.</t>
  </si>
  <si>
    <t>14.1.</t>
  </si>
  <si>
    <t>14.2.</t>
  </si>
  <si>
    <t>14.3.</t>
  </si>
  <si>
    <t>15.</t>
  </si>
  <si>
    <t>15.1.</t>
  </si>
  <si>
    <t>15.2.</t>
  </si>
  <si>
    <t>16.</t>
  </si>
  <si>
    <t>16.1.</t>
  </si>
  <si>
    <t>16.2.</t>
  </si>
  <si>
    <t>16.3.</t>
  </si>
  <si>
    <t>17.</t>
  </si>
  <si>
    <t>17.1.</t>
  </si>
  <si>
    <t>17.2.</t>
  </si>
  <si>
    <t>17.3.</t>
  </si>
  <si>
    <t>18.</t>
  </si>
  <si>
    <t>18.1.</t>
  </si>
  <si>
    <t>18.2.</t>
  </si>
  <si>
    <t>18.3.</t>
  </si>
  <si>
    <t>18.4.</t>
  </si>
  <si>
    <t>19.</t>
  </si>
  <si>
    <t>19.1.</t>
  </si>
  <si>
    <t>19.2.</t>
  </si>
  <si>
    <t>19.3.</t>
  </si>
  <si>
    <t>20.</t>
  </si>
  <si>
    <t>20.1.</t>
  </si>
  <si>
    <t>20.2.</t>
  </si>
  <si>
    <t>20.3.</t>
  </si>
  <si>
    <t>21.</t>
  </si>
  <si>
    <t>21.1.</t>
  </si>
  <si>
    <t>21.2.</t>
  </si>
  <si>
    <t>21.3.</t>
  </si>
  <si>
    <t>1.3.</t>
  </si>
  <si>
    <t>6.6.</t>
  </si>
  <si>
    <t>9.3.</t>
  </si>
  <si>
    <t>охотничье угодье "Алексеевское"</t>
  </si>
  <si>
    <t>охотничье угодье "Островское"</t>
  </si>
  <si>
    <t>охотничье угодье "Усть-Погожинское"</t>
  </si>
  <si>
    <t>охотничье угодье "Дубовское"</t>
  </si>
  <si>
    <t xml:space="preserve">охотничье угодье "Балыклейское" </t>
  </si>
  <si>
    <t>охотничье угодье "Белогорское"</t>
  </si>
  <si>
    <t>охотничье угодье "Преображенское"</t>
  </si>
  <si>
    <t>охотничье угодье "Глазуновское"</t>
  </si>
  <si>
    <t>охотничье угодье "Отрадненское"</t>
  </si>
  <si>
    <t>охотничье угодье "Луковское"</t>
  </si>
  <si>
    <t>охотничье угодье "Деминское"</t>
  </si>
  <si>
    <t>охотничье угодье "Липовское"</t>
  </si>
  <si>
    <t>охотничье угодье "Ольховское"</t>
  </si>
  <si>
    <t>охотничье угодье "Митякинское"</t>
  </si>
  <si>
    <t>охотничье угодье "Руднянское"</t>
  </si>
  <si>
    <t>охотничье угодье "Ветютневское"</t>
  </si>
  <si>
    <t>охотничье угодье "Пильнянское"</t>
  </si>
  <si>
    <t>охотничье угодье  "Аржановское"</t>
  </si>
  <si>
    <t xml:space="preserve">охотничье угодье "Еланское" </t>
  </si>
  <si>
    <t>охотничье угодье "Терсинское"</t>
  </si>
  <si>
    <t>5.4.</t>
  </si>
  <si>
    <t>17.4.</t>
  </si>
  <si>
    <t>охотничье угодье "Добринское"</t>
  </si>
  <si>
    <t>охотничье угодье "Тетеревятское"</t>
  </si>
  <si>
    <t>охотничье угодье "Иловлинское"</t>
  </si>
  <si>
    <t>охотничье угодье "Краснодонское"</t>
  </si>
  <si>
    <t>охотничье угодье  "Трехостровское"</t>
  </si>
  <si>
    <t>охотничье угодье  "Александровское"</t>
  </si>
  <si>
    <t>охотничье угодье  "Добринское"</t>
  </si>
  <si>
    <t>охотничье угодье  "Костаревское"</t>
  </si>
  <si>
    <t>охотничье угодье  "Терновское"</t>
  </si>
  <si>
    <t>охотничье угодье  "Щербатовское"</t>
  </si>
  <si>
    <t>охотничье угодье  "Гришинское"</t>
  </si>
  <si>
    <t>охотничье угодье  "Клетское"</t>
  </si>
  <si>
    <t>охотничье угодье  "Лапшинское"</t>
  </si>
  <si>
    <t>охотничье угодье  "Моисеевское"</t>
  </si>
  <si>
    <t>охотничье угодье  "Букановское"</t>
  </si>
  <si>
    <t>охотничье угодье  "Безымянское"</t>
  </si>
  <si>
    <t>охотничье угодье  "Новоаннинское"</t>
  </si>
  <si>
    <t>охотничье угодье  "Панфиловское"</t>
  </si>
  <si>
    <t>охотничье угодье  "Лопуховское"</t>
  </si>
  <si>
    <t>охотничье угодье  "Медведицкое"</t>
  </si>
  <si>
    <t>охотничье угодье  "Урюпинское"</t>
  </si>
  <si>
    <t>охотничье угодье  "Хоперское"</t>
  </si>
  <si>
    <t>охотничье угодье  "Шемякинское"</t>
  </si>
  <si>
    <t>охотничье угодье  "Нижнегнутовское"</t>
  </si>
  <si>
    <t>охотничье угодье  "Соцкое"</t>
  </si>
  <si>
    <t>охотничье угодье "Среднедонское"</t>
  </si>
  <si>
    <t>охотничье угодье  "Красноармейское"</t>
  </si>
  <si>
    <t>охотничье угодье "Березовское"</t>
  </si>
  <si>
    <t>2.4.</t>
  </si>
  <si>
    <t>Даниловское общедоступное охотничье угодье</t>
  </si>
  <si>
    <t>Жирновское общедоступное охотничье угодье</t>
  </si>
  <si>
    <t>Иловлинское общедоступное охотничье угодье 1</t>
  </si>
  <si>
    <t>6.7.</t>
  </si>
  <si>
    <t>Иловлинское общедоступное охотничье угодье 2</t>
  </si>
  <si>
    <t>Камышинское общедоступное охотничье угодье</t>
  </si>
  <si>
    <t>8.3.</t>
  </si>
  <si>
    <t>Киквидзенское общедоступное охотничье угодье</t>
  </si>
  <si>
    <t>Клетское общедоступное охотничье угодье</t>
  </si>
  <si>
    <t>10.4.</t>
  </si>
  <si>
    <t>Котовское общедоступное охотничье угодье</t>
  </si>
  <si>
    <t>Кумылженское общедоступное охотничье угодье</t>
  </si>
  <si>
    <t>Михайловское общедоступное охотничье угодье</t>
  </si>
  <si>
    <t>13.3.</t>
  </si>
  <si>
    <t>Нехаевское общедоступное охотничье угодье</t>
  </si>
  <si>
    <t>Новоаннинское общедоступное охотничье угодье 1</t>
  </si>
  <si>
    <t>Новоаннинское общедоступное охотничье угодье 2</t>
  </si>
  <si>
    <t xml:space="preserve">Новониколаевское общедоступное охотничье угодье </t>
  </si>
  <si>
    <t>15.3.</t>
  </si>
  <si>
    <t>Ольховское общедоступное охотничье угодье 1</t>
  </si>
  <si>
    <t>Ольховское общедоступное охотничье угодье 2</t>
  </si>
  <si>
    <t>Серафимовичское общедоступное охотничье угодье</t>
  </si>
  <si>
    <t>Фроловское общедоступное охотничье угодье</t>
  </si>
  <si>
    <t>Алексеевское общедоступное охотничье угодье</t>
  </si>
  <si>
    <t>охотничье угодье "Михайловское"</t>
  </si>
  <si>
    <t>Руднянское общедоступное охотничье угодье</t>
  </si>
  <si>
    <t>12.5.</t>
  </si>
  <si>
    <t>Калачевский муниципальный район</t>
  </si>
  <si>
    <t>охотничье угодье  "Голубинское"</t>
  </si>
  <si>
    <t>охотничье угодье "Донское"</t>
  </si>
  <si>
    <t>охотничье угодье  "Калачевское"</t>
  </si>
  <si>
    <t>Калачевское общедоступное охотничье угодье</t>
  </si>
  <si>
    <t>Общедоступное охотничье угодье "Крепинское"</t>
  </si>
  <si>
    <t>8.4.</t>
  </si>
  <si>
    <t>8.5.</t>
  </si>
  <si>
    <t>8.6.</t>
  </si>
  <si>
    <t>8.7.</t>
  </si>
  <si>
    <t>8.8.</t>
  </si>
  <si>
    <t>12.4.</t>
  </si>
  <si>
    <t>15.4.</t>
  </si>
  <si>
    <t>15.5.</t>
  </si>
  <si>
    <t>17.5.</t>
  </si>
  <si>
    <t>17.6.</t>
  </si>
  <si>
    <t>19.4.</t>
  </si>
  <si>
    <t>19.5.</t>
  </si>
  <si>
    <t>19.6.</t>
  </si>
  <si>
    <t>21.4.</t>
  </si>
  <si>
    <t>22.</t>
  </si>
  <si>
    <t>22.1.</t>
  </si>
  <si>
    <t>22.2.</t>
  </si>
  <si>
    <t>22.3.</t>
  </si>
  <si>
    <t>13.4.</t>
  </si>
  <si>
    <t>13.5..</t>
  </si>
  <si>
    <t xml:space="preserve">Ольховский муниципальный район  </t>
  </si>
  <si>
    <t>охотничье угодье "Солодчинское"</t>
  </si>
  <si>
    <t>Итого:</t>
  </si>
  <si>
    <t>охотничье угодье "Ивановское"</t>
  </si>
  <si>
    <t xml:space="preserve">объем добычи для КМНС </t>
  </si>
  <si>
    <t>в % от численности</t>
  </si>
  <si>
    <t>взрослые животные (старше 1 года)</t>
  </si>
  <si>
    <t>Предстоящий год</t>
  </si>
  <si>
    <t>Предыдущий год</t>
  </si>
  <si>
    <t>охотничье угодье "Жирновское"</t>
  </si>
  <si>
    <t>самцы с неокостеневшими рогами (пантами)</t>
  </si>
  <si>
    <t>Проект квот добычи охотничьих ресурсов</t>
  </si>
  <si>
    <t>Субъект Российской Федерации: Волгоградская область</t>
  </si>
  <si>
    <t>Вид охотничьих ресурсов: лось</t>
  </si>
  <si>
    <t>Наименование муниципальных образований (районы, округа) охотничьих угодий, иных территории</t>
  </si>
  <si>
    <t>Утвержденная квота добычи, особей</t>
  </si>
  <si>
    <t>Фактическая добыча, особей</t>
  </si>
  <si>
    <t>Всего</t>
  </si>
  <si>
    <t>без разделения по половому признаку</t>
  </si>
  <si>
    <t>до 1 года</t>
  </si>
  <si>
    <t>в том числе:</t>
  </si>
  <si>
    <t>освоение квоты, %</t>
  </si>
  <si>
    <t>Максимально возможная квота (объем) добычи, особей</t>
  </si>
  <si>
    <t>Устанавливаемая квота добычи, особей</t>
  </si>
  <si>
    <t>в том числе для КМНС, особей</t>
  </si>
  <si>
    <t>самцы с неокостеневшими рогами (пантам)</t>
  </si>
  <si>
    <t>охотничье угодье "Фроловское"</t>
  </si>
  <si>
    <t xml:space="preserve">охотничье угодье "Нижнегерасимовское" </t>
  </si>
  <si>
    <t>2021 г. -2022 г.</t>
  </si>
  <si>
    <t>Численность лося, от которой устанавли-валась квота (объем) добычи, особей</t>
  </si>
  <si>
    <t>Площадь, категорий среды обитания охотничьих ресурсов охотничьего угодья, иной территории на которую  определялась численность лося, тыс.га</t>
  </si>
  <si>
    <t xml:space="preserve">на период с 01 августа 2022 г. до 01 августа 2023 г. </t>
  </si>
  <si>
    <t>2022 г. -2023 г.</t>
  </si>
  <si>
    <t>Охотничье угодье "Перекопское"</t>
  </si>
  <si>
    <t>охотничье угодье "Кумылженское"</t>
  </si>
  <si>
    <t>Плотность населения лося, рассчитанная для установления квоты добычи на период с 01 августа 2022 г. до 01 августа 2023г. (особей на 1000 га площади категорий среды обитания, на которую определялась численность лося)</t>
  </si>
  <si>
    <t>охотничье угодье "Кувшиновское"</t>
  </si>
  <si>
    <t>охотничье угодье "Бузиновское"</t>
  </si>
  <si>
    <t>Государственный охотничий заказник "Задонский"</t>
  </si>
  <si>
    <t xml:space="preserve">Государственный охотничий заказник "Куланинский" </t>
  </si>
  <si>
    <t xml:space="preserve">охотничье угодье "Сосновское" </t>
  </si>
  <si>
    <t xml:space="preserve">Государственный охотничий заказник "Кумылженский" </t>
  </si>
  <si>
    <t>Государственный охотничий заказник "Раздорский"</t>
  </si>
  <si>
    <t>охотничье угодье "Нехаевское"</t>
  </si>
  <si>
    <t>охотничье угодье "Новониколаевское"</t>
  </si>
  <si>
    <t xml:space="preserve">Государственный охотничий заказник "Ольховский" </t>
  </si>
  <si>
    <t xml:space="preserve">охотничье угодье "Большовское" </t>
  </si>
  <si>
    <t>охотничье угодье "Серафимовичское"</t>
  </si>
  <si>
    <t>охотничье угодье "Чернышковское"</t>
  </si>
  <si>
    <t>Государственный охотничий заказник "Чернополянский"</t>
  </si>
  <si>
    <t>Приложение 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</si>
</sst>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textRotation="90" wrapText="1"/>
    </xf>
    <xf numFmtId="0" fontId="4" fillId="0" borderId="10" xfId="0" applyFont="1" applyFill="1" applyBorder="1" applyAlignment="1">
      <alignment vertical="center" textRotation="90" wrapText="1"/>
    </xf>
    <xf numFmtId="0" fontId="4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2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33" borderId="0" xfId="0" applyFont="1" applyFill="1" applyBorder="1" applyAlignment="1">
      <alignment horizontal="center" vertical="center" wrapText="1"/>
    </xf>
    <xf numFmtId="172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16" borderId="10" xfId="0" applyNumberFormat="1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172" fontId="4" fillId="34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4" fillId="0" borderId="11" xfId="0" applyFont="1" applyBorder="1" applyAlignment="1">
      <alignment vertical="center" textRotation="90" wrapText="1"/>
    </xf>
    <xf numFmtId="0" fontId="4" fillId="0" borderId="12" xfId="0" applyFont="1" applyBorder="1" applyAlignment="1">
      <alignment vertical="center" textRotation="90" wrapText="1"/>
    </xf>
    <xf numFmtId="0" fontId="4" fillId="0" borderId="13" xfId="0" applyFont="1" applyBorder="1" applyAlignment="1">
      <alignment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51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textRotation="90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1" xfId="0" applyFont="1" applyFill="1" applyBorder="1" applyAlignment="1">
      <alignment vertical="center" textRotation="90" wrapText="1"/>
    </xf>
    <xf numFmtId="0" fontId="30" fillId="0" borderId="13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30" fillId="33" borderId="12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335"/>
  <sheetViews>
    <sheetView tabSelected="1" view="pageBreakPreview" zoomScale="110" zoomScaleSheetLayoutView="110" zoomScalePageLayoutView="0" workbookViewId="0" topLeftCell="A1">
      <pane xSplit="13" ySplit="10" topLeftCell="N11" activePane="bottomRight" state="frozen"/>
      <selection pane="topLeft" activeCell="A1" sqref="A1"/>
      <selection pane="topRight" activeCell="N1" sqref="N1"/>
      <selection pane="bottomLeft" activeCell="A10" sqref="A10"/>
      <selection pane="bottomRight" activeCell="Y7" sqref="Y7:AE7"/>
    </sheetView>
  </sheetViews>
  <sheetFormatPr defaultColWidth="9.140625" defaultRowHeight="15"/>
  <cols>
    <col min="1" max="1" width="2.00390625" style="0" customWidth="1"/>
    <col min="2" max="2" width="4.00390625" style="5" customWidth="1"/>
    <col min="3" max="3" width="16.28125" style="7" customWidth="1"/>
    <col min="4" max="4" width="5.7109375" style="0" customWidth="1"/>
    <col min="5" max="5" width="4.7109375" style="0" customWidth="1"/>
    <col min="6" max="6" width="4.8515625" style="0" customWidth="1"/>
    <col min="7" max="7" width="7.28125" style="0" customWidth="1"/>
    <col min="8" max="8" width="4.57421875" style="0" customWidth="1"/>
    <col min="9" max="9" width="5.00390625" style="0" customWidth="1"/>
    <col min="10" max="10" width="3.28125" style="0" customWidth="1"/>
    <col min="11" max="11" width="5.28125" style="0" customWidth="1"/>
    <col min="12" max="12" width="5.8515625" style="0" customWidth="1"/>
    <col min="13" max="13" width="4.421875" style="0" customWidth="1"/>
    <col min="14" max="14" width="4.7109375" style="0" customWidth="1"/>
    <col min="15" max="15" width="0.42578125" style="0" hidden="1" customWidth="1"/>
    <col min="16" max="16" width="0.2890625" style="0" hidden="1" customWidth="1"/>
    <col min="17" max="17" width="4.7109375" style="0" customWidth="1"/>
    <col min="18" max="18" width="4.28125" style="0" customWidth="1"/>
    <col min="19" max="19" width="4.421875" style="0" customWidth="1"/>
    <col min="20" max="20" width="5.421875" style="0" customWidth="1"/>
    <col min="21" max="21" width="3.8515625" style="0" customWidth="1"/>
    <col min="22" max="22" width="4.421875" style="0" customWidth="1"/>
    <col min="23" max="23" width="3.421875" style="0" customWidth="1"/>
    <col min="24" max="24" width="6.421875" style="0" customWidth="1"/>
    <col min="25" max="25" width="4.00390625" style="0" customWidth="1"/>
    <col min="26" max="26" width="4.28125" style="0" customWidth="1"/>
    <col min="27" max="27" width="3.7109375" style="0" customWidth="1"/>
    <col min="28" max="28" width="3.8515625" style="0" customWidth="1"/>
    <col min="29" max="29" width="4.57421875" style="0" customWidth="1"/>
    <col min="30" max="30" width="5.57421875" style="0" customWidth="1"/>
    <col min="31" max="31" width="4.7109375" style="0" customWidth="1"/>
  </cols>
  <sheetData>
    <row r="1" spans="26:31" ht="14.25">
      <c r="Z1" s="105" t="s">
        <v>264</v>
      </c>
      <c r="AA1" s="105"/>
      <c r="AB1" s="105"/>
      <c r="AC1" s="105"/>
      <c r="AD1" s="105"/>
      <c r="AE1" s="105"/>
    </row>
    <row r="2" spans="2:38" ht="20.25" customHeight="1">
      <c r="B2" s="9"/>
      <c r="C2" s="64" t="s">
        <v>225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47"/>
      <c r="AF2" s="1"/>
      <c r="AG2" s="1"/>
      <c r="AH2" s="1"/>
      <c r="AI2" s="1"/>
      <c r="AJ2" s="1"/>
      <c r="AK2" s="1"/>
      <c r="AL2" s="1"/>
    </row>
    <row r="3" spans="2:38" ht="21" customHeight="1">
      <c r="B3" s="10"/>
      <c r="C3" s="66" t="s">
        <v>245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47"/>
      <c r="AF3" s="1"/>
      <c r="AG3" s="1"/>
      <c r="AH3" s="1"/>
      <c r="AI3" s="1"/>
      <c r="AJ3" s="1"/>
      <c r="AK3" s="1"/>
      <c r="AL3" s="1"/>
    </row>
    <row r="4" spans="2:38" ht="18" customHeight="1">
      <c r="B4" s="11"/>
      <c r="C4" s="64" t="s">
        <v>226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47"/>
      <c r="AF4" s="1"/>
      <c r="AG4" s="1"/>
      <c r="AH4" s="1"/>
      <c r="AI4" s="1"/>
      <c r="AJ4" s="1"/>
      <c r="AK4" s="1"/>
      <c r="AL4" s="1"/>
    </row>
    <row r="5" spans="2:38" ht="22.5" customHeight="1">
      <c r="B5" s="11"/>
      <c r="C5" s="68" t="s">
        <v>227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47"/>
      <c r="AF5" s="1"/>
      <c r="AG5" s="1"/>
      <c r="AH5" s="1"/>
      <c r="AI5" s="1"/>
      <c r="AJ5" s="1"/>
      <c r="AK5" s="1"/>
      <c r="AL5" s="1"/>
    </row>
    <row r="6" spans="2:38" ht="22.5" customHeight="1">
      <c r="B6" s="96" t="s">
        <v>0</v>
      </c>
      <c r="C6" s="76" t="s">
        <v>228</v>
      </c>
      <c r="D6" s="73" t="s">
        <v>244</v>
      </c>
      <c r="E6" s="99" t="s">
        <v>243</v>
      </c>
      <c r="F6" s="100"/>
      <c r="G6" s="73" t="s">
        <v>249</v>
      </c>
      <c r="H6" s="84" t="s">
        <v>222</v>
      </c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6"/>
      <c r="W6" s="70" t="s">
        <v>221</v>
      </c>
      <c r="X6" s="71"/>
      <c r="Y6" s="71"/>
      <c r="Z6" s="71"/>
      <c r="AA6" s="71"/>
      <c r="AB6" s="71"/>
      <c r="AC6" s="71"/>
      <c r="AD6" s="71"/>
      <c r="AE6" s="72"/>
      <c r="AF6" s="1"/>
      <c r="AG6" s="1"/>
      <c r="AH6" s="1"/>
      <c r="AI6" s="1"/>
      <c r="AJ6" s="1"/>
      <c r="AK6" s="1"/>
      <c r="AL6" s="1"/>
    </row>
    <row r="7" spans="2:38" ht="64.5" customHeight="1">
      <c r="B7" s="97"/>
      <c r="C7" s="77"/>
      <c r="D7" s="74"/>
      <c r="E7" s="101"/>
      <c r="F7" s="102"/>
      <c r="G7" s="74"/>
      <c r="H7" s="59" t="s">
        <v>229</v>
      </c>
      <c r="I7" s="60"/>
      <c r="J7" s="60"/>
      <c r="K7" s="60"/>
      <c r="L7" s="60"/>
      <c r="M7" s="60"/>
      <c r="N7" s="61"/>
      <c r="O7" s="12"/>
      <c r="P7" s="12"/>
      <c r="Q7" s="70" t="s">
        <v>230</v>
      </c>
      <c r="R7" s="71"/>
      <c r="S7" s="71"/>
      <c r="T7" s="71"/>
      <c r="U7" s="71"/>
      <c r="V7" s="72"/>
      <c r="W7" s="70" t="s">
        <v>236</v>
      </c>
      <c r="X7" s="72"/>
      <c r="Y7" s="70" t="s">
        <v>237</v>
      </c>
      <c r="Z7" s="71"/>
      <c r="AA7" s="71"/>
      <c r="AB7" s="71"/>
      <c r="AC7" s="71"/>
      <c r="AD7" s="71"/>
      <c r="AE7" s="72"/>
      <c r="AF7" s="1"/>
      <c r="AG7" s="1"/>
      <c r="AH7" s="1"/>
      <c r="AI7" s="1"/>
      <c r="AJ7" s="1"/>
      <c r="AK7" s="1"/>
      <c r="AL7" s="1"/>
    </row>
    <row r="8" spans="2:38" ht="22.5" customHeight="1">
      <c r="B8" s="97"/>
      <c r="C8" s="77"/>
      <c r="D8" s="74"/>
      <c r="E8" s="101"/>
      <c r="F8" s="102"/>
      <c r="G8" s="74"/>
      <c r="H8" s="56" t="s">
        <v>231</v>
      </c>
      <c r="I8" s="56" t="s">
        <v>219</v>
      </c>
      <c r="J8" s="56" t="s">
        <v>218</v>
      </c>
      <c r="K8" s="59" t="s">
        <v>234</v>
      </c>
      <c r="L8" s="60"/>
      <c r="M8" s="60"/>
      <c r="N8" s="61"/>
      <c r="O8" s="12"/>
      <c r="P8" s="12"/>
      <c r="Q8" s="87" t="s">
        <v>231</v>
      </c>
      <c r="R8" s="70" t="s">
        <v>234</v>
      </c>
      <c r="S8" s="71"/>
      <c r="T8" s="71"/>
      <c r="U8" s="72"/>
      <c r="V8" s="87" t="s">
        <v>235</v>
      </c>
      <c r="W8" s="90" t="s">
        <v>231</v>
      </c>
      <c r="X8" s="73" t="s">
        <v>219</v>
      </c>
      <c r="Y8" s="81" t="s">
        <v>231</v>
      </c>
      <c r="Z8" s="81" t="s">
        <v>219</v>
      </c>
      <c r="AA8" s="81" t="s">
        <v>238</v>
      </c>
      <c r="AB8" s="70" t="s">
        <v>234</v>
      </c>
      <c r="AC8" s="71"/>
      <c r="AD8" s="71"/>
      <c r="AE8" s="72"/>
      <c r="AF8" s="1"/>
      <c r="AG8" s="1"/>
      <c r="AH8" s="1"/>
      <c r="AI8" s="1"/>
      <c r="AJ8" s="1"/>
      <c r="AK8" s="1"/>
      <c r="AL8" s="1"/>
    </row>
    <row r="9" spans="2:38" ht="24" customHeight="1">
      <c r="B9" s="97"/>
      <c r="C9" s="77"/>
      <c r="D9" s="74"/>
      <c r="E9" s="103"/>
      <c r="F9" s="104"/>
      <c r="G9" s="74"/>
      <c r="H9" s="57"/>
      <c r="I9" s="57"/>
      <c r="J9" s="57"/>
      <c r="K9" s="59" t="s">
        <v>220</v>
      </c>
      <c r="L9" s="60"/>
      <c r="M9" s="61"/>
      <c r="N9" s="56" t="s">
        <v>233</v>
      </c>
      <c r="O9" s="12"/>
      <c r="P9" s="12"/>
      <c r="Q9" s="89"/>
      <c r="R9" s="70" t="s">
        <v>220</v>
      </c>
      <c r="S9" s="71"/>
      <c r="T9" s="72"/>
      <c r="U9" s="87" t="s">
        <v>233</v>
      </c>
      <c r="V9" s="89"/>
      <c r="W9" s="91"/>
      <c r="X9" s="82"/>
      <c r="Y9" s="82"/>
      <c r="Z9" s="82"/>
      <c r="AA9" s="82"/>
      <c r="AB9" s="70" t="s">
        <v>220</v>
      </c>
      <c r="AC9" s="71"/>
      <c r="AD9" s="72"/>
      <c r="AE9" s="81" t="s">
        <v>233</v>
      </c>
      <c r="AF9" s="1"/>
      <c r="AG9" s="1"/>
      <c r="AH9" s="1"/>
      <c r="AI9" s="1"/>
      <c r="AJ9" s="1"/>
      <c r="AK9" s="1"/>
      <c r="AL9" s="1"/>
    </row>
    <row r="10" spans="2:38" ht="114" customHeight="1">
      <c r="B10" s="98"/>
      <c r="C10" s="78"/>
      <c r="D10" s="75"/>
      <c r="E10" s="13" t="s">
        <v>242</v>
      </c>
      <c r="F10" s="13" t="s">
        <v>246</v>
      </c>
      <c r="G10" s="75"/>
      <c r="H10" s="58"/>
      <c r="I10" s="58"/>
      <c r="J10" s="58"/>
      <c r="K10" s="13" t="s">
        <v>1</v>
      </c>
      <c r="L10" s="13" t="s">
        <v>224</v>
      </c>
      <c r="M10" s="13" t="s">
        <v>232</v>
      </c>
      <c r="N10" s="88"/>
      <c r="O10" s="13"/>
      <c r="P10" s="13"/>
      <c r="Q10" s="88"/>
      <c r="R10" s="14" t="s">
        <v>1</v>
      </c>
      <c r="S10" s="14" t="s">
        <v>224</v>
      </c>
      <c r="T10" s="14" t="s">
        <v>232</v>
      </c>
      <c r="U10" s="88"/>
      <c r="V10" s="88"/>
      <c r="W10" s="92"/>
      <c r="X10" s="83"/>
      <c r="Y10" s="83"/>
      <c r="Z10" s="83"/>
      <c r="AA10" s="83"/>
      <c r="AB10" s="22" t="s">
        <v>1</v>
      </c>
      <c r="AC10" s="22" t="s">
        <v>239</v>
      </c>
      <c r="AD10" s="22" t="s">
        <v>232</v>
      </c>
      <c r="AE10" s="83"/>
      <c r="AF10" s="1"/>
      <c r="AG10" s="1"/>
      <c r="AH10" s="1"/>
      <c r="AI10" s="1"/>
      <c r="AJ10" s="1"/>
      <c r="AK10" s="1"/>
      <c r="AL10" s="1"/>
    </row>
    <row r="11" spans="2:38" ht="13.5" customHeight="1">
      <c r="B11" s="15">
        <v>1</v>
      </c>
      <c r="C11" s="15">
        <v>2</v>
      </c>
      <c r="D11" s="15">
        <v>3</v>
      </c>
      <c r="E11" s="16">
        <v>4</v>
      </c>
      <c r="F11" s="16">
        <v>5</v>
      </c>
      <c r="G11" s="15">
        <v>6</v>
      </c>
      <c r="H11" s="15">
        <v>7</v>
      </c>
      <c r="I11" s="15">
        <v>8</v>
      </c>
      <c r="J11" s="15">
        <v>9</v>
      </c>
      <c r="K11" s="15">
        <v>10</v>
      </c>
      <c r="L11" s="15">
        <v>11</v>
      </c>
      <c r="M11" s="15">
        <v>12</v>
      </c>
      <c r="N11" s="15">
        <v>13</v>
      </c>
      <c r="O11" s="15"/>
      <c r="P11" s="15"/>
      <c r="Q11" s="48">
        <v>14</v>
      </c>
      <c r="R11" s="48">
        <v>15</v>
      </c>
      <c r="S11" s="48">
        <v>16</v>
      </c>
      <c r="T11" s="48">
        <v>17</v>
      </c>
      <c r="U11" s="48">
        <v>18</v>
      </c>
      <c r="V11" s="48">
        <v>19</v>
      </c>
      <c r="W11" s="16">
        <v>20</v>
      </c>
      <c r="X11" s="48">
        <v>21</v>
      </c>
      <c r="Y11" s="48">
        <v>22</v>
      </c>
      <c r="Z11" s="48">
        <v>23</v>
      </c>
      <c r="AA11" s="48">
        <v>24</v>
      </c>
      <c r="AB11" s="48">
        <v>25</v>
      </c>
      <c r="AC11" s="48">
        <v>26</v>
      </c>
      <c r="AD11" s="48">
        <v>27</v>
      </c>
      <c r="AE11" s="48">
        <v>28</v>
      </c>
      <c r="AF11" s="1"/>
      <c r="AG11" s="1"/>
      <c r="AH11" s="1"/>
      <c r="AI11" s="1"/>
      <c r="AJ11" s="1"/>
      <c r="AK11" s="1"/>
      <c r="AL11" s="1"/>
    </row>
    <row r="12" spans="2:38" ht="30.75" customHeight="1">
      <c r="B12" s="49" t="s">
        <v>22</v>
      </c>
      <c r="C12" s="49" t="s">
        <v>2</v>
      </c>
      <c r="D12" s="44"/>
      <c r="E12" s="32">
        <f>E13+E14+E15</f>
        <v>128</v>
      </c>
      <c r="F12" s="32">
        <f>F13+F14+F15</f>
        <v>133</v>
      </c>
      <c r="G12" s="50"/>
      <c r="H12" s="32">
        <f>H13+H14+H15</f>
        <v>11</v>
      </c>
      <c r="I12" s="51">
        <f>H12/E12*100</f>
        <v>8.59375</v>
      </c>
      <c r="J12" s="32">
        <v>0</v>
      </c>
      <c r="K12" s="32">
        <f>K13+K14+K15</f>
        <v>0</v>
      </c>
      <c r="L12" s="32">
        <f>L13+L14+L15</f>
        <v>0</v>
      </c>
      <c r="M12" s="32">
        <f>M13+M14+M15</f>
        <v>0</v>
      </c>
      <c r="N12" s="32">
        <f>N13+N14+N15</f>
        <v>0</v>
      </c>
      <c r="O12" s="32"/>
      <c r="P12" s="32"/>
      <c r="Q12" s="32">
        <f>R12+S12+T12+U12</f>
        <v>7</v>
      </c>
      <c r="R12" s="32">
        <f>R13+R14+R15</f>
        <v>0</v>
      </c>
      <c r="S12" s="32">
        <f>S13+S14+S15</f>
        <v>0</v>
      </c>
      <c r="T12" s="32">
        <f>T13+T14+T15</f>
        <v>5</v>
      </c>
      <c r="U12" s="32">
        <f>U13+U14+U15</f>
        <v>2</v>
      </c>
      <c r="V12" s="51">
        <f>Q12/H12*100</f>
        <v>63.63636363636363</v>
      </c>
      <c r="W12" s="36">
        <f>W13+W14+W15</f>
        <v>11</v>
      </c>
      <c r="X12" s="51">
        <f>W12/F12*100</f>
        <v>8.270676691729323</v>
      </c>
      <c r="Y12" s="32">
        <f>Y13+Y14+Y15</f>
        <v>11</v>
      </c>
      <c r="Z12" s="51">
        <f>Y12/F12*100</f>
        <v>8.270676691729323</v>
      </c>
      <c r="AA12" s="32">
        <f>AA13+AA14+AA15</f>
        <v>0</v>
      </c>
      <c r="AB12" s="32">
        <f>AB13+AB14+AB15</f>
        <v>0</v>
      </c>
      <c r="AC12" s="32">
        <f>AC13+AC14+AC15</f>
        <v>0</v>
      </c>
      <c r="AD12" s="32">
        <f>AD13+AD14+AD15</f>
        <v>0</v>
      </c>
      <c r="AE12" s="32">
        <f>AE13+AE14+AE15</f>
        <v>0</v>
      </c>
      <c r="AF12" s="1"/>
      <c r="AG12" s="1"/>
      <c r="AH12" s="1"/>
      <c r="AI12" s="1"/>
      <c r="AJ12" s="1"/>
      <c r="AK12" s="1"/>
      <c r="AL12" s="1"/>
    </row>
    <row r="13" spans="2:38" ht="21" customHeight="1">
      <c r="B13" s="37" t="s">
        <v>23</v>
      </c>
      <c r="C13" s="37" t="s">
        <v>110</v>
      </c>
      <c r="D13" s="44">
        <v>12.117</v>
      </c>
      <c r="E13" s="34">
        <v>85</v>
      </c>
      <c r="F13" s="34">
        <v>85</v>
      </c>
      <c r="G13" s="31">
        <f aca="true" t="shared" si="0" ref="G13:G58">F13/D13</f>
        <v>7.014937690847569</v>
      </c>
      <c r="H13" s="32">
        <v>8</v>
      </c>
      <c r="I13" s="33">
        <f>H13/E13*100</f>
        <v>9.411764705882353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5"/>
      <c r="P13" s="35"/>
      <c r="Q13" s="32">
        <f aca="true" t="shared" si="1" ref="Q13:Q76">R13+S13+T13+U13</f>
        <v>4</v>
      </c>
      <c r="R13" s="34">
        <v>0</v>
      </c>
      <c r="S13" s="34">
        <v>0</v>
      </c>
      <c r="T13" s="34">
        <v>3</v>
      </c>
      <c r="U13" s="34">
        <v>1</v>
      </c>
      <c r="V13" s="33">
        <f>Q13/H13*100</f>
        <v>50</v>
      </c>
      <c r="W13" s="36">
        <v>8</v>
      </c>
      <c r="X13" s="33">
        <f>W13/F13*100</f>
        <v>9.411764705882353</v>
      </c>
      <c r="Y13" s="32">
        <v>8</v>
      </c>
      <c r="Z13" s="33">
        <f aca="true" t="shared" si="2" ref="Z13:Z76">Y13/F13*100</f>
        <v>9.411764705882353</v>
      </c>
      <c r="AA13" s="34"/>
      <c r="AB13" s="34"/>
      <c r="AC13" s="34"/>
      <c r="AD13" s="34"/>
      <c r="AE13" s="34"/>
      <c r="AF13" s="1"/>
      <c r="AG13" s="1"/>
      <c r="AH13" s="1"/>
      <c r="AI13" s="1"/>
      <c r="AJ13" s="1"/>
      <c r="AK13" s="1"/>
      <c r="AL13" s="1"/>
    </row>
    <row r="14" spans="2:38" ht="21.75" customHeight="1">
      <c r="B14" s="37" t="s">
        <v>24</v>
      </c>
      <c r="C14" s="37" t="s">
        <v>127</v>
      </c>
      <c r="D14" s="44">
        <v>11.171</v>
      </c>
      <c r="E14" s="34">
        <v>43</v>
      </c>
      <c r="F14" s="34">
        <v>48</v>
      </c>
      <c r="G14" s="31">
        <f t="shared" si="0"/>
        <v>4.2968400322263</v>
      </c>
      <c r="H14" s="32">
        <v>3</v>
      </c>
      <c r="I14" s="33">
        <f aca="true" t="shared" si="3" ref="I14:I77">H14/E14*100</f>
        <v>6.976744186046512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5"/>
      <c r="P14" s="35"/>
      <c r="Q14" s="32">
        <f t="shared" si="1"/>
        <v>3</v>
      </c>
      <c r="R14" s="34">
        <v>0</v>
      </c>
      <c r="S14" s="34">
        <v>0</v>
      </c>
      <c r="T14" s="34">
        <v>2</v>
      </c>
      <c r="U14" s="34">
        <v>1</v>
      </c>
      <c r="V14" s="33">
        <f>Q14/H14*100</f>
        <v>100</v>
      </c>
      <c r="W14" s="36">
        <v>3</v>
      </c>
      <c r="X14" s="33">
        <f>W14/F14*100</f>
        <v>6.25</v>
      </c>
      <c r="Y14" s="32">
        <v>3</v>
      </c>
      <c r="Z14" s="33">
        <f t="shared" si="2"/>
        <v>6.25</v>
      </c>
      <c r="AA14" s="34"/>
      <c r="AB14" s="34"/>
      <c r="AC14" s="34"/>
      <c r="AD14" s="34"/>
      <c r="AE14" s="34"/>
      <c r="AF14" s="1"/>
      <c r="AG14" s="1"/>
      <c r="AH14" s="1"/>
      <c r="AI14" s="1"/>
      <c r="AJ14" s="1"/>
      <c r="AK14" s="1"/>
      <c r="AL14" s="1"/>
    </row>
    <row r="15" spans="2:38" ht="35.25" customHeight="1">
      <c r="B15" s="37" t="s">
        <v>107</v>
      </c>
      <c r="C15" s="29" t="s">
        <v>184</v>
      </c>
      <c r="D15" s="44">
        <v>10.1</v>
      </c>
      <c r="E15" s="34">
        <v>0</v>
      </c>
      <c r="F15" s="34">
        <v>0</v>
      </c>
      <c r="G15" s="31">
        <f t="shared" si="0"/>
        <v>0</v>
      </c>
      <c r="H15" s="32">
        <f>J15+K15+L15+M15+N15</f>
        <v>0</v>
      </c>
      <c r="I15" s="33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5"/>
      <c r="P15" s="35"/>
      <c r="Q15" s="32">
        <f t="shared" si="1"/>
        <v>0</v>
      </c>
      <c r="R15" s="34">
        <v>0</v>
      </c>
      <c r="S15" s="34">
        <v>0</v>
      </c>
      <c r="T15" s="34">
        <v>0</v>
      </c>
      <c r="U15" s="34">
        <v>0</v>
      </c>
      <c r="V15" s="33">
        <v>0</v>
      </c>
      <c r="W15" s="36"/>
      <c r="X15" s="33">
        <v>0</v>
      </c>
      <c r="Y15" s="32">
        <f>AA15+AB15+AC15+AD15+AE15</f>
        <v>0</v>
      </c>
      <c r="Z15" s="33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1"/>
      <c r="AG15" s="1"/>
      <c r="AH15" s="1"/>
      <c r="AI15" s="1"/>
      <c r="AJ15" s="1"/>
      <c r="AK15" s="1"/>
      <c r="AL15" s="1"/>
    </row>
    <row r="16" spans="2:38" ht="35.25" customHeight="1">
      <c r="B16" s="49" t="s">
        <v>25</v>
      </c>
      <c r="C16" s="49" t="s">
        <v>3</v>
      </c>
      <c r="D16" s="44"/>
      <c r="E16" s="32">
        <f>E17+E18+E19+E20</f>
        <v>71</v>
      </c>
      <c r="F16" s="32">
        <f>F17+F18+F19+F20</f>
        <v>95</v>
      </c>
      <c r="G16" s="50"/>
      <c r="H16" s="32">
        <f>H17+H18+H19+H20</f>
        <v>4</v>
      </c>
      <c r="I16" s="51">
        <f>H16/E16*R13103</f>
        <v>0</v>
      </c>
      <c r="J16" s="32">
        <v>0</v>
      </c>
      <c r="K16" s="32">
        <f>K17+K18+K19</f>
        <v>0</v>
      </c>
      <c r="L16" s="32">
        <f>L17+L18+L19</f>
        <v>0</v>
      </c>
      <c r="M16" s="32">
        <f>M17+M18+M19</f>
        <v>0</v>
      </c>
      <c r="N16" s="32">
        <f>N17+N18+N19</f>
        <v>0</v>
      </c>
      <c r="O16" s="35"/>
      <c r="P16" s="35"/>
      <c r="Q16" s="32">
        <f t="shared" si="1"/>
        <v>4</v>
      </c>
      <c r="R16" s="32">
        <f>R17+R18+R19</f>
        <v>0</v>
      </c>
      <c r="S16" s="32">
        <f>S17+S18+S19</f>
        <v>0</v>
      </c>
      <c r="T16" s="32">
        <f>T17+T18+T19</f>
        <v>2</v>
      </c>
      <c r="U16" s="32">
        <f>U17+U18+U19</f>
        <v>2</v>
      </c>
      <c r="V16" s="51">
        <f>Q16/H16*100</f>
        <v>100</v>
      </c>
      <c r="W16" s="36">
        <f>W17+W18+W19+W20</f>
        <v>5</v>
      </c>
      <c r="X16" s="51">
        <f>W16/F16*100</f>
        <v>5.263157894736842</v>
      </c>
      <c r="Y16" s="32">
        <f>Y17+Y18+Y19+Y20</f>
        <v>5</v>
      </c>
      <c r="Z16" s="51">
        <f t="shared" si="2"/>
        <v>5.263157894736842</v>
      </c>
      <c r="AA16" s="32">
        <f>AA17+AA18+AA19</f>
        <v>0</v>
      </c>
      <c r="AB16" s="32">
        <f>AB17+AB18+AB19</f>
        <v>0</v>
      </c>
      <c r="AC16" s="32">
        <f>AC17+AC18+AC19</f>
        <v>0</v>
      </c>
      <c r="AD16" s="32">
        <f>AD17+AD18+AD19</f>
        <v>0</v>
      </c>
      <c r="AE16" s="32">
        <f>AE17+AE18+AE19</f>
        <v>0</v>
      </c>
      <c r="AF16" s="1"/>
      <c r="AG16" s="1"/>
      <c r="AH16" s="1"/>
      <c r="AI16" s="1"/>
      <c r="AJ16" s="1"/>
      <c r="AK16" s="1"/>
      <c r="AL16" s="1"/>
    </row>
    <row r="17" spans="2:38" ht="21" customHeight="1">
      <c r="B17" s="29" t="s">
        <v>26</v>
      </c>
      <c r="C17" s="29" t="s">
        <v>159</v>
      </c>
      <c r="D17" s="44">
        <v>9.727</v>
      </c>
      <c r="E17" s="30">
        <v>40</v>
      </c>
      <c r="F17" s="30">
        <v>49</v>
      </c>
      <c r="G17" s="31">
        <f t="shared" si="0"/>
        <v>5.037524416572427</v>
      </c>
      <c r="H17" s="32">
        <v>3</v>
      </c>
      <c r="I17" s="38">
        <f t="shared" si="3"/>
        <v>7.5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/>
      <c r="P17" s="30"/>
      <c r="Q17" s="32">
        <f t="shared" si="1"/>
        <v>3</v>
      </c>
      <c r="R17" s="30">
        <v>0</v>
      </c>
      <c r="S17" s="30">
        <v>0</v>
      </c>
      <c r="T17" s="30">
        <v>2</v>
      </c>
      <c r="U17" s="30">
        <v>1</v>
      </c>
      <c r="V17" s="38">
        <f>Q17/H17*100</f>
        <v>100</v>
      </c>
      <c r="W17" s="36">
        <v>3</v>
      </c>
      <c r="X17" s="38">
        <f>W17/F17*100</f>
        <v>6.122448979591836</v>
      </c>
      <c r="Y17" s="32">
        <v>3</v>
      </c>
      <c r="Z17" s="38">
        <f t="shared" si="2"/>
        <v>6.122448979591836</v>
      </c>
      <c r="AA17" s="30"/>
      <c r="AB17" s="30"/>
      <c r="AC17" s="30"/>
      <c r="AD17" s="30"/>
      <c r="AE17" s="30"/>
      <c r="AF17" s="1"/>
      <c r="AG17" s="1"/>
      <c r="AH17" s="1"/>
      <c r="AI17" s="1"/>
      <c r="AJ17" s="1"/>
      <c r="AK17" s="1"/>
      <c r="AL17" s="1"/>
    </row>
    <row r="18" spans="2:38" ht="31.5" customHeight="1">
      <c r="B18" s="37" t="s">
        <v>27</v>
      </c>
      <c r="C18" s="29" t="s">
        <v>250</v>
      </c>
      <c r="D18" s="44">
        <v>99.48</v>
      </c>
      <c r="E18" s="34">
        <v>3</v>
      </c>
      <c r="F18" s="34">
        <v>4</v>
      </c>
      <c r="G18" s="31">
        <f t="shared" si="0"/>
        <v>0.04020908725371934</v>
      </c>
      <c r="H18" s="32">
        <f>J18+K18+L18+M18+N18</f>
        <v>0</v>
      </c>
      <c r="I18" s="33">
        <f t="shared" si="3"/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5"/>
      <c r="P18" s="35"/>
      <c r="Q18" s="32">
        <f t="shared" si="1"/>
        <v>0</v>
      </c>
      <c r="R18" s="34">
        <v>0</v>
      </c>
      <c r="S18" s="34">
        <v>0</v>
      </c>
      <c r="T18" s="34">
        <v>0</v>
      </c>
      <c r="U18" s="34">
        <v>0</v>
      </c>
      <c r="V18" s="33">
        <v>0</v>
      </c>
      <c r="W18" s="36">
        <v>0</v>
      </c>
      <c r="X18" s="33">
        <f>W18/F18*100</f>
        <v>0</v>
      </c>
      <c r="Y18" s="32">
        <f>AA18+AB18+AC18+AD18+AE18</f>
        <v>0</v>
      </c>
      <c r="Z18" s="33">
        <f t="shared" si="2"/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1"/>
      <c r="AG18" s="1"/>
      <c r="AH18" s="1"/>
      <c r="AI18" s="1"/>
      <c r="AJ18" s="1"/>
      <c r="AK18" s="1"/>
      <c r="AL18" s="1"/>
    </row>
    <row r="19" spans="2:38" ht="21" customHeight="1">
      <c r="B19" s="37" t="s">
        <v>28</v>
      </c>
      <c r="C19" s="29" t="s">
        <v>111</v>
      </c>
      <c r="D19" s="44">
        <v>11.1292</v>
      </c>
      <c r="E19" s="30">
        <v>28</v>
      </c>
      <c r="F19" s="30">
        <v>42</v>
      </c>
      <c r="G19" s="31">
        <f t="shared" si="0"/>
        <v>3.77385616216799</v>
      </c>
      <c r="H19" s="32">
        <v>1</v>
      </c>
      <c r="I19" s="33">
        <f t="shared" si="3"/>
        <v>3.571428571428571</v>
      </c>
      <c r="J19" s="34">
        <v>0</v>
      </c>
      <c r="K19" s="30">
        <v>0</v>
      </c>
      <c r="L19" s="34">
        <v>0</v>
      </c>
      <c r="M19" s="30">
        <v>0</v>
      </c>
      <c r="N19" s="30">
        <v>0</v>
      </c>
      <c r="O19" s="35"/>
      <c r="P19" s="35"/>
      <c r="Q19" s="32">
        <f t="shared" si="1"/>
        <v>1</v>
      </c>
      <c r="R19" s="34">
        <v>0</v>
      </c>
      <c r="S19" s="34">
        <v>0</v>
      </c>
      <c r="T19" s="34">
        <v>0</v>
      </c>
      <c r="U19" s="34">
        <v>1</v>
      </c>
      <c r="V19" s="33">
        <f>Q19/H19*100</f>
        <v>100</v>
      </c>
      <c r="W19" s="36">
        <v>2</v>
      </c>
      <c r="X19" s="33">
        <f>W19/F19*100</f>
        <v>4.761904761904762</v>
      </c>
      <c r="Y19" s="32">
        <v>2</v>
      </c>
      <c r="Z19" s="33">
        <f t="shared" si="2"/>
        <v>4.761904761904762</v>
      </c>
      <c r="AA19" s="34"/>
      <c r="AB19" s="34"/>
      <c r="AC19" s="34"/>
      <c r="AD19" s="34"/>
      <c r="AE19" s="34"/>
      <c r="AF19" s="1"/>
      <c r="AG19" s="1"/>
      <c r="AH19" s="1"/>
      <c r="AI19" s="1"/>
      <c r="AJ19" s="1"/>
      <c r="AK19" s="1"/>
      <c r="AL19" s="1"/>
    </row>
    <row r="20" spans="2:38" ht="34.5" customHeight="1">
      <c r="B20" s="37" t="s">
        <v>160</v>
      </c>
      <c r="C20" s="29" t="s">
        <v>161</v>
      </c>
      <c r="D20" s="44">
        <v>37.04</v>
      </c>
      <c r="E20" s="34">
        <v>0</v>
      </c>
      <c r="F20" s="34">
        <v>0</v>
      </c>
      <c r="G20" s="31">
        <f t="shared" si="0"/>
        <v>0</v>
      </c>
      <c r="H20" s="32">
        <f>J20+K20+L20+M20+N20</f>
        <v>0</v>
      </c>
      <c r="I20" s="33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5"/>
      <c r="P20" s="35"/>
      <c r="Q20" s="32">
        <f t="shared" si="1"/>
        <v>0</v>
      </c>
      <c r="R20" s="34">
        <v>0</v>
      </c>
      <c r="S20" s="34">
        <v>0</v>
      </c>
      <c r="T20" s="34">
        <v>0</v>
      </c>
      <c r="U20" s="34">
        <v>0</v>
      </c>
      <c r="V20" s="33">
        <v>0</v>
      </c>
      <c r="W20" s="36">
        <v>0</v>
      </c>
      <c r="X20" s="33">
        <v>0</v>
      </c>
      <c r="Y20" s="32">
        <f>AA20+AB20+AC20+AD20+AE20</f>
        <v>0</v>
      </c>
      <c r="Z20" s="33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1"/>
      <c r="AG20" s="1"/>
      <c r="AH20" s="1"/>
      <c r="AI20" s="1"/>
      <c r="AJ20" s="1"/>
      <c r="AK20" s="1"/>
      <c r="AL20" s="1"/>
    </row>
    <row r="21" spans="2:38" ht="32.25" customHeight="1">
      <c r="B21" s="49" t="s">
        <v>29</v>
      </c>
      <c r="C21" s="49" t="s">
        <v>4</v>
      </c>
      <c r="D21" s="44"/>
      <c r="E21" s="32">
        <f>E22+E23+E24+E25</f>
        <v>31</v>
      </c>
      <c r="F21" s="32">
        <f>F22+F23+F24+F25</f>
        <v>44</v>
      </c>
      <c r="G21" s="50"/>
      <c r="H21" s="32">
        <f>H22+H23+H24+H25</f>
        <v>1</v>
      </c>
      <c r="I21" s="51">
        <f t="shared" si="3"/>
        <v>3.225806451612903</v>
      </c>
      <c r="J21" s="32">
        <v>0</v>
      </c>
      <c r="K21" s="32">
        <f>K22+K23+K24+K25</f>
        <v>0</v>
      </c>
      <c r="L21" s="32">
        <f>L22+L23+L24+L25</f>
        <v>0</v>
      </c>
      <c r="M21" s="32">
        <f>M22+M23+M24+M25</f>
        <v>0</v>
      </c>
      <c r="N21" s="32">
        <f>N22+N23+N24+N25</f>
        <v>0</v>
      </c>
      <c r="O21" s="35"/>
      <c r="P21" s="35"/>
      <c r="Q21" s="32">
        <f t="shared" si="1"/>
        <v>0</v>
      </c>
      <c r="R21" s="32">
        <f>R22+R23+R24+R25</f>
        <v>0</v>
      </c>
      <c r="S21" s="32">
        <f>S22+S23+S24+S25</f>
        <v>0</v>
      </c>
      <c r="T21" s="32">
        <f>T22+T23+T24+T25</f>
        <v>0</v>
      </c>
      <c r="U21" s="32">
        <f>U22+U23+U24+U25</f>
        <v>0</v>
      </c>
      <c r="V21" s="51">
        <f>Q21/H21*100</f>
        <v>0</v>
      </c>
      <c r="W21" s="36">
        <f>W22+W23+W24+W25</f>
        <v>0</v>
      </c>
      <c r="X21" s="51">
        <f aca="true" t="shared" si="4" ref="X21:X31">W21/F21*100</f>
        <v>0</v>
      </c>
      <c r="Y21" s="32">
        <f>Y22+Y23+Y24+Y25</f>
        <v>0</v>
      </c>
      <c r="Z21" s="51">
        <f t="shared" si="2"/>
        <v>0</v>
      </c>
      <c r="AA21" s="32">
        <f>AA22+AA23+AA24+AA25</f>
        <v>0</v>
      </c>
      <c r="AB21" s="32">
        <f>AB22+AB23+AB24+AB25</f>
        <v>0</v>
      </c>
      <c r="AC21" s="32">
        <f>AC22+AC23+AC24+AC25</f>
        <v>0</v>
      </c>
      <c r="AD21" s="32">
        <f>AD22+AD23+AD24+AD25</f>
        <v>0</v>
      </c>
      <c r="AE21" s="32">
        <f>AE22+AE23+AE24+AE25</f>
        <v>0</v>
      </c>
      <c r="AF21" s="1"/>
      <c r="AG21" s="1"/>
      <c r="AH21" s="1"/>
      <c r="AI21" s="1"/>
      <c r="AJ21" s="1"/>
      <c r="AK21" s="1"/>
      <c r="AL21" s="1"/>
    </row>
    <row r="22" spans="2:38" ht="23.25" customHeight="1">
      <c r="B22" s="37" t="s">
        <v>30</v>
      </c>
      <c r="C22" s="37" t="s">
        <v>114</v>
      </c>
      <c r="D22" s="44">
        <v>36.168</v>
      </c>
      <c r="E22" s="34">
        <v>2</v>
      </c>
      <c r="F22" s="34">
        <v>0</v>
      </c>
      <c r="G22" s="31">
        <f t="shared" si="0"/>
        <v>0</v>
      </c>
      <c r="H22" s="32">
        <f>J22+K22+L22+M22+N22</f>
        <v>0</v>
      </c>
      <c r="I22" s="33">
        <f t="shared" si="3"/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5"/>
      <c r="P22" s="35"/>
      <c r="Q22" s="32">
        <f t="shared" si="1"/>
        <v>0</v>
      </c>
      <c r="R22" s="34">
        <v>0</v>
      </c>
      <c r="S22" s="34">
        <v>0</v>
      </c>
      <c r="T22" s="34">
        <v>0</v>
      </c>
      <c r="U22" s="34">
        <v>0</v>
      </c>
      <c r="V22" s="33">
        <v>0</v>
      </c>
      <c r="W22" s="36">
        <v>0</v>
      </c>
      <c r="X22" s="33">
        <v>0</v>
      </c>
      <c r="Y22" s="32">
        <f>AA22+AB22+AC22+AD22+AE22</f>
        <v>0</v>
      </c>
      <c r="Z22" s="33">
        <v>0</v>
      </c>
      <c r="AA22" s="34"/>
      <c r="AB22" s="34"/>
      <c r="AC22" s="34"/>
      <c r="AD22" s="34"/>
      <c r="AE22" s="34"/>
      <c r="AF22" s="1"/>
      <c r="AG22" s="1"/>
      <c r="AH22" s="1"/>
      <c r="AI22" s="1"/>
      <c r="AJ22" s="1"/>
      <c r="AK22" s="1"/>
      <c r="AL22" s="1"/>
    </row>
    <row r="23" spans="2:38" ht="24" customHeight="1">
      <c r="B23" s="37" t="s">
        <v>31</v>
      </c>
      <c r="C23" s="37" t="s">
        <v>113</v>
      </c>
      <c r="D23" s="44">
        <v>3.559</v>
      </c>
      <c r="E23" s="34">
        <v>5</v>
      </c>
      <c r="F23" s="34">
        <v>10</v>
      </c>
      <c r="G23" s="31">
        <f t="shared" si="0"/>
        <v>2.8097780275358244</v>
      </c>
      <c r="H23" s="32">
        <f>J23+K23+L23+M23+N23</f>
        <v>0</v>
      </c>
      <c r="I23" s="33">
        <f t="shared" si="3"/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5"/>
      <c r="P23" s="35"/>
      <c r="Q23" s="32">
        <f t="shared" si="1"/>
        <v>0</v>
      </c>
      <c r="R23" s="34">
        <v>0</v>
      </c>
      <c r="S23" s="34">
        <v>0</v>
      </c>
      <c r="T23" s="34">
        <v>0</v>
      </c>
      <c r="U23" s="34">
        <v>0</v>
      </c>
      <c r="V23" s="33">
        <v>0</v>
      </c>
      <c r="W23" s="36"/>
      <c r="X23" s="33">
        <f t="shared" si="4"/>
        <v>0</v>
      </c>
      <c r="Y23" s="32">
        <f>AA23+AB23+AC23+AD23+AE23</f>
        <v>0</v>
      </c>
      <c r="Z23" s="33">
        <f t="shared" si="2"/>
        <v>0</v>
      </c>
      <c r="AA23" s="34"/>
      <c r="AB23" s="34"/>
      <c r="AC23" s="34"/>
      <c r="AD23" s="34"/>
      <c r="AE23" s="34"/>
      <c r="AF23" s="1"/>
      <c r="AG23" s="1"/>
      <c r="AH23" s="1"/>
      <c r="AI23" s="1"/>
      <c r="AJ23" s="1"/>
      <c r="AK23" s="1"/>
      <c r="AL23" s="1"/>
    </row>
    <row r="24" spans="2:38" ht="23.25" customHeight="1">
      <c r="B24" s="37" t="s">
        <v>32</v>
      </c>
      <c r="C24" s="37" t="s">
        <v>217</v>
      </c>
      <c r="D24" s="44">
        <v>9.2</v>
      </c>
      <c r="E24" s="34">
        <v>5</v>
      </c>
      <c r="F24" s="34">
        <v>9</v>
      </c>
      <c r="G24" s="31">
        <f t="shared" si="0"/>
        <v>0.9782608695652175</v>
      </c>
      <c r="H24" s="32">
        <f>J24+K24+L24+M24+N24</f>
        <v>0</v>
      </c>
      <c r="I24" s="33">
        <f t="shared" si="3"/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5"/>
      <c r="P24" s="35"/>
      <c r="Q24" s="32">
        <f t="shared" si="1"/>
        <v>0</v>
      </c>
      <c r="R24" s="34">
        <v>0</v>
      </c>
      <c r="S24" s="34">
        <v>0</v>
      </c>
      <c r="T24" s="34">
        <v>0</v>
      </c>
      <c r="U24" s="34">
        <v>0</v>
      </c>
      <c r="V24" s="33">
        <v>0</v>
      </c>
      <c r="W24" s="36"/>
      <c r="X24" s="33">
        <f t="shared" si="4"/>
        <v>0</v>
      </c>
      <c r="Y24" s="32">
        <f>AA24+AB24+AC24+AD24+AE24</f>
        <v>0</v>
      </c>
      <c r="Z24" s="33">
        <f t="shared" si="2"/>
        <v>0</v>
      </c>
      <c r="AA24" s="34"/>
      <c r="AB24" s="34"/>
      <c r="AC24" s="34"/>
      <c r="AD24" s="34"/>
      <c r="AE24" s="34"/>
      <c r="AF24" s="1"/>
      <c r="AG24" s="1"/>
      <c r="AH24" s="1"/>
      <c r="AI24" s="1"/>
      <c r="AJ24" s="1"/>
      <c r="AK24" s="1"/>
      <c r="AL24" s="1"/>
    </row>
    <row r="25" spans="2:38" ht="33" customHeight="1">
      <c r="B25" s="37" t="s">
        <v>33</v>
      </c>
      <c r="C25" s="37" t="s">
        <v>112</v>
      </c>
      <c r="D25" s="44">
        <v>48.77</v>
      </c>
      <c r="E25" s="34">
        <v>19</v>
      </c>
      <c r="F25" s="34">
        <v>25</v>
      </c>
      <c r="G25" s="31">
        <f t="shared" si="0"/>
        <v>0.512610211195407</v>
      </c>
      <c r="H25" s="32">
        <v>1</v>
      </c>
      <c r="I25" s="33">
        <f t="shared" si="3"/>
        <v>5.263157894736842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5"/>
      <c r="P25" s="35"/>
      <c r="Q25" s="32">
        <f t="shared" si="1"/>
        <v>0</v>
      </c>
      <c r="R25" s="34">
        <v>0</v>
      </c>
      <c r="S25" s="34">
        <v>0</v>
      </c>
      <c r="T25" s="34">
        <v>0</v>
      </c>
      <c r="U25" s="34">
        <v>0</v>
      </c>
      <c r="V25" s="33">
        <f>Q25/H25*100</f>
        <v>0</v>
      </c>
      <c r="W25" s="36">
        <v>0</v>
      </c>
      <c r="X25" s="33">
        <f t="shared" si="4"/>
        <v>0</v>
      </c>
      <c r="Y25" s="32">
        <v>0</v>
      </c>
      <c r="Z25" s="33">
        <f t="shared" si="2"/>
        <v>0</v>
      </c>
      <c r="AA25" s="34"/>
      <c r="AB25" s="34"/>
      <c r="AC25" s="34"/>
      <c r="AD25" s="34"/>
      <c r="AE25" s="34"/>
      <c r="AF25" s="1"/>
      <c r="AG25" s="1"/>
      <c r="AH25" s="1"/>
      <c r="AI25" s="1"/>
      <c r="AJ25" s="1"/>
      <c r="AK25" s="1"/>
      <c r="AL25" s="1"/>
    </row>
    <row r="26" spans="2:38" ht="31.5" customHeight="1">
      <c r="B26" s="49" t="s">
        <v>34</v>
      </c>
      <c r="C26" s="49" t="s">
        <v>5</v>
      </c>
      <c r="D26" s="44"/>
      <c r="E26" s="32">
        <f>E27+E28</f>
        <v>43</v>
      </c>
      <c r="F26" s="32">
        <f>F27+F28</f>
        <v>51</v>
      </c>
      <c r="G26" s="50"/>
      <c r="H26" s="32">
        <f>H27+H28</f>
        <v>2</v>
      </c>
      <c r="I26" s="51">
        <f t="shared" si="3"/>
        <v>4.651162790697675</v>
      </c>
      <c r="J26" s="32">
        <v>0</v>
      </c>
      <c r="K26" s="32">
        <f>K27+K28</f>
        <v>0</v>
      </c>
      <c r="L26" s="32">
        <f>L27+L28</f>
        <v>0</v>
      </c>
      <c r="M26" s="32">
        <f>M27+M28</f>
        <v>0</v>
      </c>
      <c r="N26" s="32">
        <f>N27+N28</f>
        <v>0</v>
      </c>
      <c r="O26" s="35"/>
      <c r="P26" s="35"/>
      <c r="Q26" s="32">
        <f t="shared" si="1"/>
        <v>2</v>
      </c>
      <c r="R26" s="32">
        <f>R27+R28</f>
        <v>0</v>
      </c>
      <c r="S26" s="32">
        <f>S27+S28</f>
        <v>0</v>
      </c>
      <c r="T26" s="32">
        <f>T27+T28</f>
        <v>1</v>
      </c>
      <c r="U26" s="32">
        <f>U27+U28</f>
        <v>1</v>
      </c>
      <c r="V26" s="51">
        <f>Q26/H26*100</f>
        <v>100</v>
      </c>
      <c r="W26" s="36">
        <f>W27+W28</f>
        <v>6</v>
      </c>
      <c r="X26" s="51">
        <f t="shared" si="4"/>
        <v>11.76470588235294</v>
      </c>
      <c r="Y26" s="32">
        <f>Y27+Y28</f>
        <v>3</v>
      </c>
      <c r="Z26" s="51">
        <f t="shared" si="2"/>
        <v>5.88235294117647</v>
      </c>
      <c r="AA26" s="32">
        <f>AA27+AA28</f>
        <v>0</v>
      </c>
      <c r="AB26" s="32">
        <f>AB27+AB28</f>
        <v>0</v>
      </c>
      <c r="AC26" s="32">
        <f>AC27+AC28</f>
        <v>0</v>
      </c>
      <c r="AD26" s="32">
        <f>AD27+AD28</f>
        <v>0</v>
      </c>
      <c r="AE26" s="32">
        <f>AE27+AE28</f>
        <v>0</v>
      </c>
      <c r="AF26" s="1"/>
      <c r="AG26" s="1"/>
      <c r="AH26" s="1"/>
      <c r="AI26" s="1"/>
      <c r="AJ26" s="1"/>
      <c r="AK26" s="1"/>
      <c r="AL26" s="1"/>
    </row>
    <row r="27" spans="2:38" ht="25.5" customHeight="1">
      <c r="B27" s="37" t="s">
        <v>35</v>
      </c>
      <c r="C27" s="37" t="s">
        <v>128</v>
      </c>
      <c r="D27" s="44">
        <v>1.41</v>
      </c>
      <c r="E27" s="34">
        <v>10</v>
      </c>
      <c r="F27" s="34">
        <v>9</v>
      </c>
      <c r="G27" s="31">
        <f t="shared" si="0"/>
        <v>6.382978723404256</v>
      </c>
      <c r="H27" s="32">
        <v>0</v>
      </c>
      <c r="I27" s="33">
        <f t="shared" si="3"/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5"/>
      <c r="P27" s="35"/>
      <c r="Q27" s="32">
        <f t="shared" si="1"/>
        <v>0</v>
      </c>
      <c r="R27" s="34">
        <v>0</v>
      </c>
      <c r="S27" s="34">
        <v>0</v>
      </c>
      <c r="T27" s="34">
        <v>0</v>
      </c>
      <c r="U27" s="34">
        <v>0</v>
      </c>
      <c r="V27" s="33">
        <v>0</v>
      </c>
      <c r="W27" s="36">
        <v>0</v>
      </c>
      <c r="X27" s="33">
        <f t="shared" si="4"/>
        <v>0</v>
      </c>
      <c r="Y27" s="32">
        <v>0</v>
      </c>
      <c r="Z27" s="33">
        <f t="shared" si="2"/>
        <v>0</v>
      </c>
      <c r="AA27" s="34"/>
      <c r="AB27" s="34"/>
      <c r="AC27" s="34"/>
      <c r="AD27" s="34"/>
      <c r="AE27" s="34"/>
      <c r="AF27" s="1"/>
      <c r="AG27" s="1"/>
      <c r="AH27" s="1"/>
      <c r="AI27" s="1"/>
      <c r="AJ27" s="1"/>
      <c r="AK27" s="1"/>
      <c r="AL27" s="1"/>
    </row>
    <row r="28" spans="2:38" ht="28.5" customHeight="1">
      <c r="B28" s="37" t="s">
        <v>36</v>
      </c>
      <c r="C28" s="37" t="s">
        <v>129</v>
      </c>
      <c r="D28" s="44">
        <v>3.78</v>
      </c>
      <c r="E28" s="34">
        <v>33</v>
      </c>
      <c r="F28" s="34">
        <v>42</v>
      </c>
      <c r="G28" s="31">
        <f t="shared" si="0"/>
        <v>11.111111111111112</v>
      </c>
      <c r="H28" s="32">
        <v>2</v>
      </c>
      <c r="I28" s="33">
        <f t="shared" si="3"/>
        <v>6.0606060606060606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5"/>
      <c r="P28" s="35"/>
      <c r="Q28" s="32">
        <f t="shared" si="1"/>
        <v>2</v>
      </c>
      <c r="R28" s="34">
        <v>0</v>
      </c>
      <c r="S28" s="34">
        <v>0</v>
      </c>
      <c r="T28" s="34">
        <v>1</v>
      </c>
      <c r="U28" s="34">
        <v>1</v>
      </c>
      <c r="V28" s="33">
        <f>Q28/H28*100</f>
        <v>100</v>
      </c>
      <c r="W28" s="36">
        <v>6</v>
      </c>
      <c r="X28" s="33">
        <f t="shared" si="4"/>
        <v>14.285714285714285</v>
      </c>
      <c r="Y28" s="32">
        <v>3</v>
      </c>
      <c r="Z28" s="33">
        <f t="shared" si="2"/>
        <v>7.142857142857142</v>
      </c>
      <c r="AA28" s="34"/>
      <c r="AB28" s="34"/>
      <c r="AC28" s="34"/>
      <c r="AD28" s="34"/>
      <c r="AE28" s="34"/>
      <c r="AF28" s="1"/>
      <c r="AG28" s="1"/>
      <c r="AH28" s="1"/>
      <c r="AI28" s="1"/>
      <c r="AJ28" s="1"/>
      <c r="AK28" s="1"/>
      <c r="AL28" s="1"/>
    </row>
    <row r="29" spans="2:38" ht="30" customHeight="1">
      <c r="B29" s="49" t="s">
        <v>37</v>
      </c>
      <c r="C29" s="49" t="s">
        <v>6</v>
      </c>
      <c r="D29" s="44"/>
      <c r="E29" s="32">
        <f>E30+E31+E32+E33</f>
        <v>143</v>
      </c>
      <c r="F29" s="32">
        <f>F30+F31+F32+F33</f>
        <v>148</v>
      </c>
      <c r="G29" s="50"/>
      <c r="H29" s="32">
        <f>H30+H31+H32+H33</f>
        <v>12</v>
      </c>
      <c r="I29" s="51">
        <f t="shared" si="3"/>
        <v>8.391608391608392</v>
      </c>
      <c r="J29" s="32">
        <v>0</v>
      </c>
      <c r="K29" s="32">
        <f>K30+K31+K32+K33</f>
        <v>0</v>
      </c>
      <c r="L29" s="32">
        <f>L30+L31+L32+L33</f>
        <v>0</v>
      </c>
      <c r="M29" s="32">
        <f>M30+M31+M32+M33</f>
        <v>0</v>
      </c>
      <c r="N29" s="32">
        <f>N30+N31+N32+N33</f>
        <v>0</v>
      </c>
      <c r="O29" s="35"/>
      <c r="P29" s="35"/>
      <c r="Q29" s="32">
        <f t="shared" si="1"/>
        <v>9</v>
      </c>
      <c r="R29" s="32">
        <f>R30+R31+R32+R33</f>
        <v>0</v>
      </c>
      <c r="S29" s="32">
        <f>S30+S31+S32+S33</f>
        <v>0</v>
      </c>
      <c r="T29" s="32">
        <f>T30+T31+T32+T33</f>
        <v>6</v>
      </c>
      <c r="U29" s="32">
        <f>U30+U31+U32+U33</f>
        <v>3</v>
      </c>
      <c r="V29" s="51">
        <f>Q29/H29*100</f>
        <v>75</v>
      </c>
      <c r="W29" s="36">
        <f>W30+W31+W32+W33</f>
        <v>15</v>
      </c>
      <c r="X29" s="51">
        <f t="shared" si="4"/>
        <v>10.135135135135135</v>
      </c>
      <c r="Y29" s="32">
        <f>Y30+Y31+Y32+Y33</f>
        <v>15</v>
      </c>
      <c r="Z29" s="51">
        <f t="shared" si="2"/>
        <v>10.135135135135135</v>
      </c>
      <c r="AA29" s="32">
        <f>AA30+AA31+AA32+AA33</f>
        <v>0</v>
      </c>
      <c r="AB29" s="32">
        <f>AB30+AB31+AB32+AB33</f>
        <v>0</v>
      </c>
      <c r="AC29" s="32">
        <f>AC30+AC31+AC32+AC33</f>
        <v>0</v>
      </c>
      <c r="AD29" s="32">
        <f>AD30+AD31+AD32+AD33</f>
        <v>0</v>
      </c>
      <c r="AE29" s="32">
        <f>AE30+AE31+AE32+AE33</f>
        <v>0</v>
      </c>
      <c r="AF29" s="1"/>
      <c r="AG29" s="1"/>
      <c r="AH29" s="1"/>
      <c r="AI29" s="1"/>
      <c r="AJ29" s="1"/>
      <c r="AK29" s="1"/>
      <c r="AL29" s="1"/>
    </row>
    <row r="30" spans="2:38" ht="24" customHeight="1">
      <c r="B30" s="29" t="s">
        <v>38</v>
      </c>
      <c r="C30" s="29" t="s">
        <v>132</v>
      </c>
      <c r="D30" s="44">
        <v>8.65</v>
      </c>
      <c r="E30" s="30">
        <v>47</v>
      </c>
      <c r="F30" s="30">
        <v>46</v>
      </c>
      <c r="G30" s="31">
        <f t="shared" si="0"/>
        <v>5.317919075144508</v>
      </c>
      <c r="H30" s="32">
        <v>3</v>
      </c>
      <c r="I30" s="33">
        <f t="shared" si="3"/>
        <v>6.382978723404255</v>
      </c>
      <c r="J30" s="34">
        <v>0</v>
      </c>
      <c r="K30" s="30">
        <v>0</v>
      </c>
      <c r="L30" s="34">
        <v>0</v>
      </c>
      <c r="M30" s="30">
        <v>0</v>
      </c>
      <c r="N30" s="30">
        <v>0</v>
      </c>
      <c r="O30" s="35"/>
      <c r="P30" s="35"/>
      <c r="Q30" s="32">
        <f t="shared" si="1"/>
        <v>1</v>
      </c>
      <c r="R30" s="34">
        <v>0</v>
      </c>
      <c r="S30" s="34">
        <v>0</v>
      </c>
      <c r="T30" s="34">
        <v>1</v>
      </c>
      <c r="U30" s="34">
        <v>0</v>
      </c>
      <c r="V30" s="33">
        <f>Q30/H30*100</f>
        <v>33.33333333333333</v>
      </c>
      <c r="W30" s="36">
        <v>3</v>
      </c>
      <c r="X30" s="33">
        <f t="shared" si="4"/>
        <v>6.521739130434782</v>
      </c>
      <c r="Y30" s="32">
        <v>3</v>
      </c>
      <c r="Z30" s="33">
        <f t="shared" si="2"/>
        <v>6.521739130434782</v>
      </c>
      <c r="AA30" s="34"/>
      <c r="AB30" s="34"/>
      <c r="AC30" s="34"/>
      <c r="AD30" s="34"/>
      <c r="AE30" s="34"/>
      <c r="AF30" s="1"/>
      <c r="AG30" s="1"/>
      <c r="AH30" s="1"/>
      <c r="AI30" s="1"/>
      <c r="AJ30" s="1"/>
      <c r="AK30" s="1"/>
      <c r="AL30" s="1"/>
    </row>
    <row r="31" spans="2:38" ht="21.75" customHeight="1">
      <c r="B31" s="29" t="s">
        <v>39</v>
      </c>
      <c r="C31" s="29" t="s">
        <v>133</v>
      </c>
      <c r="D31" s="44">
        <v>6.845</v>
      </c>
      <c r="E31" s="30">
        <v>66</v>
      </c>
      <c r="F31" s="30">
        <v>69</v>
      </c>
      <c r="G31" s="31">
        <f t="shared" si="0"/>
        <v>10.080350620891162</v>
      </c>
      <c r="H31" s="32">
        <v>7</v>
      </c>
      <c r="I31" s="38">
        <f t="shared" si="3"/>
        <v>10.606060606060606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/>
      <c r="P31" s="30"/>
      <c r="Q31" s="32">
        <f t="shared" si="1"/>
        <v>7</v>
      </c>
      <c r="R31" s="30">
        <v>0</v>
      </c>
      <c r="S31" s="30">
        <v>0</v>
      </c>
      <c r="T31" s="30">
        <v>4</v>
      </c>
      <c r="U31" s="30">
        <v>3</v>
      </c>
      <c r="V31" s="38">
        <f>Q31/H31*100</f>
        <v>100</v>
      </c>
      <c r="W31" s="36">
        <v>10</v>
      </c>
      <c r="X31" s="38">
        <f t="shared" si="4"/>
        <v>14.492753623188406</v>
      </c>
      <c r="Y31" s="32">
        <v>10</v>
      </c>
      <c r="Z31" s="38">
        <f t="shared" si="2"/>
        <v>14.492753623188406</v>
      </c>
      <c r="AA31" s="30"/>
      <c r="AB31" s="30"/>
      <c r="AC31" s="30"/>
      <c r="AD31" s="30"/>
      <c r="AE31" s="30"/>
      <c r="AF31" s="1"/>
      <c r="AG31" s="1"/>
      <c r="AH31" s="1"/>
      <c r="AI31" s="1"/>
      <c r="AJ31" s="1"/>
      <c r="AK31" s="1"/>
      <c r="AL31" s="1"/>
    </row>
    <row r="32" spans="2:38" ht="33" customHeight="1">
      <c r="B32" s="37" t="s">
        <v>40</v>
      </c>
      <c r="C32" s="29" t="s">
        <v>162</v>
      </c>
      <c r="D32" s="44">
        <v>62.49</v>
      </c>
      <c r="E32" s="34">
        <v>0</v>
      </c>
      <c r="F32" s="34">
        <v>0</v>
      </c>
      <c r="G32" s="31">
        <f t="shared" si="0"/>
        <v>0</v>
      </c>
      <c r="H32" s="32">
        <f>J32+K32+L32+M32+N32</f>
        <v>0</v>
      </c>
      <c r="I32" s="33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/>
      <c r="P32" s="35"/>
      <c r="Q32" s="32">
        <f t="shared" si="1"/>
        <v>0</v>
      </c>
      <c r="R32" s="34">
        <v>0</v>
      </c>
      <c r="S32" s="34">
        <v>0</v>
      </c>
      <c r="T32" s="34">
        <v>0</v>
      </c>
      <c r="U32" s="34">
        <v>0</v>
      </c>
      <c r="V32" s="33">
        <v>0</v>
      </c>
      <c r="W32" s="36">
        <v>0</v>
      </c>
      <c r="X32" s="33">
        <v>0</v>
      </c>
      <c r="Y32" s="32">
        <f>AA32+AB32+AC32+AD32+AE32</f>
        <v>0</v>
      </c>
      <c r="Z32" s="33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1"/>
      <c r="AG32" s="1"/>
      <c r="AH32" s="1"/>
      <c r="AI32" s="1"/>
      <c r="AJ32" s="1"/>
      <c r="AK32" s="1"/>
      <c r="AL32" s="1"/>
    </row>
    <row r="33" spans="2:38" ht="23.25" customHeight="1">
      <c r="B33" s="37" t="s">
        <v>130</v>
      </c>
      <c r="C33" s="37" t="s">
        <v>223</v>
      </c>
      <c r="D33" s="44">
        <v>6.22</v>
      </c>
      <c r="E33" s="34">
        <v>30</v>
      </c>
      <c r="F33" s="34">
        <v>33</v>
      </c>
      <c r="G33" s="31">
        <f t="shared" si="0"/>
        <v>5.305466237942122</v>
      </c>
      <c r="H33" s="32">
        <v>2</v>
      </c>
      <c r="I33" s="33">
        <f t="shared" si="3"/>
        <v>6.666666666666667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5"/>
      <c r="P33" s="35"/>
      <c r="Q33" s="32">
        <f t="shared" si="1"/>
        <v>1</v>
      </c>
      <c r="R33" s="34">
        <v>0</v>
      </c>
      <c r="S33" s="34">
        <v>0</v>
      </c>
      <c r="T33" s="34">
        <v>1</v>
      </c>
      <c r="U33" s="34">
        <v>0</v>
      </c>
      <c r="V33" s="33">
        <f>Q33/H33*100</f>
        <v>50</v>
      </c>
      <c r="W33" s="36">
        <v>2</v>
      </c>
      <c r="X33" s="33">
        <f>W33/F33*100</f>
        <v>6.0606060606060606</v>
      </c>
      <c r="Y33" s="32">
        <v>2</v>
      </c>
      <c r="Z33" s="33">
        <f t="shared" si="2"/>
        <v>6.0606060606060606</v>
      </c>
      <c r="AA33" s="34"/>
      <c r="AB33" s="34"/>
      <c r="AC33" s="34"/>
      <c r="AD33" s="34"/>
      <c r="AE33" s="34"/>
      <c r="AF33" s="1"/>
      <c r="AG33" s="1"/>
      <c r="AH33" s="1"/>
      <c r="AI33" s="1"/>
      <c r="AJ33" s="1"/>
      <c r="AK33" s="1"/>
      <c r="AL33" s="1"/>
    </row>
    <row r="34" spans="2:38" ht="24.75" customHeight="1">
      <c r="B34" s="49" t="s">
        <v>41</v>
      </c>
      <c r="C34" s="49" t="s">
        <v>7</v>
      </c>
      <c r="D34" s="44"/>
      <c r="E34" s="32">
        <f>E35+E36+E37+E38+E39+E40+E41</f>
        <v>69</v>
      </c>
      <c r="F34" s="32">
        <f>F35+F36+F37+F38+F39+F40+F41</f>
        <v>86</v>
      </c>
      <c r="G34" s="50"/>
      <c r="H34" s="32">
        <f>H35+H36+H37+H38+H39+H40+H41</f>
        <v>4</v>
      </c>
      <c r="I34" s="51">
        <f t="shared" si="3"/>
        <v>5.797101449275362</v>
      </c>
      <c r="J34" s="32">
        <v>0</v>
      </c>
      <c r="K34" s="32">
        <f>K35+K36+K37+K38+K39+K40</f>
        <v>0</v>
      </c>
      <c r="L34" s="32">
        <f>L35+L36+L37+L38+L39+L40</f>
        <v>0</v>
      </c>
      <c r="M34" s="32">
        <f>M35+M36+M37+M38+M39+M40</f>
        <v>0</v>
      </c>
      <c r="N34" s="32">
        <f>N35+N36+N37+N38+N39+N40</f>
        <v>0</v>
      </c>
      <c r="O34" s="35"/>
      <c r="P34" s="35"/>
      <c r="Q34" s="32">
        <f t="shared" si="1"/>
        <v>1</v>
      </c>
      <c r="R34" s="32">
        <f>R35+R36+R37+R38+R39+R40</f>
        <v>0</v>
      </c>
      <c r="S34" s="32">
        <f>S35+S36+S37+S38+S39+S40</f>
        <v>0</v>
      </c>
      <c r="T34" s="32">
        <f>T35+T36+T37+T38+T39+T40</f>
        <v>0</v>
      </c>
      <c r="U34" s="32">
        <f>U35+U36+U37+U38+U39+U40</f>
        <v>1</v>
      </c>
      <c r="V34" s="51">
        <f>Q34/H34*100</f>
        <v>25</v>
      </c>
      <c r="W34" s="36">
        <f>W35+W36+W37+W38+W39+W40+W41</f>
        <v>7</v>
      </c>
      <c r="X34" s="51">
        <f>W34/F34*100</f>
        <v>8.13953488372093</v>
      </c>
      <c r="Y34" s="32">
        <f>Y35+Y36+Y37+Y38+Y39+Y40+Y41</f>
        <v>2</v>
      </c>
      <c r="Z34" s="51">
        <f t="shared" si="2"/>
        <v>2.3255813953488373</v>
      </c>
      <c r="AA34" s="32">
        <f>AA35+AA36+AA37+AA38+AA39+AA40</f>
        <v>0</v>
      </c>
      <c r="AB34" s="32">
        <f>AB35+AB36+AB37+AB38+AB39+AB40</f>
        <v>0</v>
      </c>
      <c r="AC34" s="32">
        <f>AC35+AC36+AC37+AC38+AC39+AC40</f>
        <v>0</v>
      </c>
      <c r="AD34" s="32">
        <f>AD35+AD36+AD37+AD38+AD39+AD40</f>
        <v>0</v>
      </c>
      <c r="AE34" s="32">
        <f>AE35+AE36+AE37+AE38+AE39+AE40</f>
        <v>0</v>
      </c>
      <c r="AF34" s="1"/>
      <c r="AG34" s="1"/>
      <c r="AH34" s="1"/>
      <c r="AI34" s="1"/>
      <c r="AJ34" s="1"/>
      <c r="AK34" s="1"/>
      <c r="AL34" s="1"/>
    </row>
    <row r="35" spans="2:38" ht="21" customHeight="1">
      <c r="B35" s="37" t="s">
        <v>42</v>
      </c>
      <c r="C35" s="29" t="s">
        <v>134</v>
      </c>
      <c r="D35" s="44">
        <v>9.165</v>
      </c>
      <c r="E35" s="34">
        <v>33</v>
      </c>
      <c r="F35" s="34">
        <v>22</v>
      </c>
      <c r="G35" s="31">
        <f t="shared" si="0"/>
        <v>2.4004364429896348</v>
      </c>
      <c r="H35" s="32">
        <v>3</v>
      </c>
      <c r="I35" s="33">
        <f t="shared" si="3"/>
        <v>9.090909090909092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5"/>
      <c r="P35" s="35"/>
      <c r="Q35" s="32">
        <f t="shared" si="1"/>
        <v>0</v>
      </c>
      <c r="R35" s="34">
        <v>0</v>
      </c>
      <c r="S35" s="34">
        <v>0</v>
      </c>
      <c r="T35" s="34">
        <v>0</v>
      </c>
      <c r="U35" s="34">
        <v>0</v>
      </c>
      <c r="V35" s="33">
        <f>Q35/H35*100</f>
        <v>0</v>
      </c>
      <c r="W35" s="36">
        <v>1</v>
      </c>
      <c r="X35" s="33">
        <f>W35/F35*100</f>
        <v>4.545454545454546</v>
      </c>
      <c r="Y35" s="32">
        <v>1</v>
      </c>
      <c r="Z35" s="33">
        <f t="shared" si="2"/>
        <v>4.545454545454546</v>
      </c>
      <c r="AA35" s="34"/>
      <c r="AB35" s="34"/>
      <c r="AC35" s="34"/>
      <c r="AD35" s="34"/>
      <c r="AE35" s="34"/>
      <c r="AF35" s="1"/>
      <c r="AG35" s="1"/>
      <c r="AH35" s="1"/>
      <c r="AI35" s="1"/>
      <c r="AJ35" s="1"/>
      <c r="AK35" s="1"/>
      <c r="AL35" s="1"/>
    </row>
    <row r="36" spans="2:38" ht="25.5" customHeight="1">
      <c r="B36" s="45" t="s">
        <v>43</v>
      </c>
      <c r="C36" s="37" t="s">
        <v>135</v>
      </c>
      <c r="D36" s="44">
        <v>116.19</v>
      </c>
      <c r="E36" s="34">
        <v>0</v>
      </c>
      <c r="F36" s="34">
        <v>0</v>
      </c>
      <c r="G36" s="31">
        <f t="shared" si="0"/>
        <v>0</v>
      </c>
      <c r="H36" s="32">
        <f>J36+K36+L36+M36+N36</f>
        <v>0</v>
      </c>
      <c r="I36" s="33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5"/>
      <c r="P36" s="35"/>
      <c r="Q36" s="32">
        <f t="shared" si="1"/>
        <v>0</v>
      </c>
      <c r="R36" s="34">
        <v>0</v>
      </c>
      <c r="S36" s="34">
        <v>0</v>
      </c>
      <c r="T36" s="34">
        <v>0</v>
      </c>
      <c r="U36" s="34">
        <v>0</v>
      </c>
      <c r="V36" s="33">
        <v>0</v>
      </c>
      <c r="W36" s="36">
        <v>0</v>
      </c>
      <c r="X36" s="33">
        <v>0</v>
      </c>
      <c r="Y36" s="32">
        <f>AA36+AB36+AC36+AD36+AE36</f>
        <v>0</v>
      </c>
      <c r="Z36" s="33">
        <v>0</v>
      </c>
      <c r="AA36" s="34"/>
      <c r="AB36" s="34"/>
      <c r="AC36" s="34"/>
      <c r="AD36" s="34"/>
      <c r="AE36" s="34"/>
      <c r="AF36" s="1"/>
      <c r="AG36" s="1"/>
      <c r="AH36" s="1"/>
      <c r="AI36" s="1"/>
      <c r="AJ36" s="1"/>
      <c r="AK36" s="1"/>
      <c r="AL36" s="1"/>
    </row>
    <row r="37" spans="2:38" ht="26.25" customHeight="1">
      <c r="B37" s="39" t="s">
        <v>44</v>
      </c>
      <c r="C37" s="29" t="s">
        <v>241</v>
      </c>
      <c r="D37" s="44">
        <v>2.41</v>
      </c>
      <c r="E37" s="34">
        <v>0</v>
      </c>
      <c r="F37" s="34">
        <v>4</v>
      </c>
      <c r="G37" s="31">
        <f t="shared" si="0"/>
        <v>1.6597510373443982</v>
      </c>
      <c r="H37" s="32">
        <f>J37+K37+L37+M37+N37</f>
        <v>0</v>
      </c>
      <c r="I37" s="33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5"/>
      <c r="P37" s="35"/>
      <c r="Q37" s="32">
        <f t="shared" si="1"/>
        <v>0</v>
      </c>
      <c r="R37" s="34">
        <v>0</v>
      </c>
      <c r="S37" s="34">
        <v>0</v>
      </c>
      <c r="T37" s="34">
        <v>0</v>
      </c>
      <c r="U37" s="34">
        <v>0</v>
      </c>
      <c r="V37" s="33">
        <v>0</v>
      </c>
      <c r="W37" s="36">
        <v>0</v>
      </c>
      <c r="X37" s="33">
        <v>0</v>
      </c>
      <c r="Y37" s="32">
        <f>AA37+AB37+AC37+AD37+AE37</f>
        <v>0</v>
      </c>
      <c r="Z37" s="33">
        <v>0</v>
      </c>
      <c r="AA37" s="34"/>
      <c r="AB37" s="34"/>
      <c r="AC37" s="34"/>
      <c r="AD37" s="34"/>
      <c r="AE37" s="34"/>
      <c r="AF37" s="1"/>
      <c r="AG37" s="1"/>
      <c r="AH37" s="1"/>
      <c r="AI37" s="1"/>
      <c r="AJ37" s="1"/>
      <c r="AK37" s="1"/>
      <c r="AL37" s="1"/>
    </row>
    <row r="38" spans="2:38" ht="22.5" customHeight="1">
      <c r="B38" s="37" t="s">
        <v>45</v>
      </c>
      <c r="C38" s="37" t="s">
        <v>136</v>
      </c>
      <c r="D38" s="44">
        <v>4.452</v>
      </c>
      <c r="E38" s="34">
        <v>21</v>
      </c>
      <c r="F38" s="34">
        <v>23</v>
      </c>
      <c r="G38" s="43">
        <f t="shared" si="0"/>
        <v>5.166217430368373</v>
      </c>
      <c r="H38" s="32">
        <v>1</v>
      </c>
      <c r="I38" s="33">
        <f t="shared" si="3"/>
        <v>4.761904761904762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/>
      <c r="P38" s="34"/>
      <c r="Q38" s="32">
        <f t="shared" si="1"/>
        <v>1</v>
      </c>
      <c r="R38" s="34">
        <v>0</v>
      </c>
      <c r="S38" s="34">
        <v>0</v>
      </c>
      <c r="T38" s="34">
        <v>0</v>
      </c>
      <c r="U38" s="34">
        <v>1</v>
      </c>
      <c r="V38" s="33">
        <f>Q38/H38*100</f>
        <v>100</v>
      </c>
      <c r="W38" s="36">
        <v>1</v>
      </c>
      <c r="X38" s="33">
        <f>W38/F38*100</f>
        <v>4.3478260869565215</v>
      </c>
      <c r="Y38" s="32">
        <v>1</v>
      </c>
      <c r="Z38" s="33">
        <f t="shared" si="2"/>
        <v>4.3478260869565215</v>
      </c>
      <c r="AA38" s="34"/>
      <c r="AB38" s="34"/>
      <c r="AC38" s="34"/>
      <c r="AD38" s="34"/>
      <c r="AE38" s="34"/>
      <c r="AF38" s="1"/>
      <c r="AG38" s="1"/>
      <c r="AH38" s="1"/>
      <c r="AI38" s="1"/>
      <c r="AJ38" s="1"/>
      <c r="AK38" s="1"/>
      <c r="AL38" s="1"/>
    </row>
    <row r="39" spans="2:38" ht="30">
      <c r="B39" s="37" t="s">
        <v>46</v>
      </c>
      <c r="C39" s="29" t="s">
        <v>252</v>
      </c>
      <c r="D39" s="44">
        <v>3.5908</v>
      </c>
      <c r="E39" s="34">
        <v>15</v>
      </c>
      <c r="F39" s="34">
        <v>37</v>
      </c>
      <c r="G39" s="31">
        <f t="shared" si="0"/>
        <v>10.304110504622924</v>
      </c>
      <c r="H39" s="32">
        <f>J39+K39+L39+M39+N39</f>
        <v>0</v>
      </c>
      <c r="I39" s="33">
        <f t="shared" si="3"/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5"/>
      <c r="P39" s="35"/>
      <c r="Q39" s="32">
        <f t="shared" si="1"/>
        <v>0</v>
      </c>
      <c r="R39" s="34">
        <v>0</v>
      </c>
      <c r="S39" s="34">
        <v>0</v>
      </c>
      <c r="T39" s="34">
        <v>0</v>
      </c>
      <c r="U39" s="34">
        <v>0</v>
      </c>
      <c r="V39" s="33">
        <v>0</v>
      </c>
      <c r="W39" s="36">
        <v>5</v>
      </c>
      <c r="X39" s="33">
        <f>W39/F39*100</f>
        <v>13.513513513513514</v>
      </c>
      <c r="Y39" s="32">
        <v>0</v>
      </c>
      <c r="Z39" s="33">
        <f t="shared" si="2"/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1"/>
      <c r="AG39" s="1"/>
      <c r="AH39" s="1"/>
      <c r="AI39" s="1"/>
      <c r="AJ39" s="1"/>
      <c r="AK39" s="1"/>
      <c r="AL39" s="1"/>
    </row>
    <row r="40" spans="2:38" ht="32.25" customHeight="1">
      <c r="B40" s="37" t="s">
        <v>108</v>
      </c>
      <c r="C40" s="29" t="s">
        <v>163</v>
      </c>
      <c r="D40" s="44">
        <v>45.91</v>
      </c>
      <c r="E40" s="34">
        <v>0</v>
      </c>
      <c r="F40" s="34">
        <v>0</v>
      </c>
      <c r="G40" s="31">
        <f t="shared" si="0"/>
        <v>0</v>
      </c>
      <c r="H40" s="32">
        <f>J40+K40+L40+M40+N40</f>
        <v>0</v>
      </c>
      <c r="I40" s="33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5"/>
      <c r="P40" s="35"/>
      <c r="Q40" s="32">
        <f t="shared" si="1"/>
        <v>0</v>
      </c>
      <c r="R40" s="34">
        <v>0</v>
      </c>
      <c r="S40" s="34">
        <v>0</v>
      </c>
      <c r="T40" s="34">
        <v>0</v>
      </c>
      <c r="U40" s="34">
        <v>0</v>
      </c>
      <c r="V40" s="33">
        <v>0</v>
      </c>
      <c r="W40" s="36">
        <v>0</v>
      </c>
      <c r="X40" s="33">
        <v>0</v>
      </c>
      <c r="Y40" s="32">
        <f>AA40+AB40+AC40+AD40+AE40</f>
        <v>0</v>
      </c>
      <c r="Z40" s="33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1"/>
      <c r="AG40" s="1"/>
      <c r="AH40" s="1"/>
      <c r="AI40" s="1"/>
      <c r="AJ40" s="1"/>
      <c r="AK40" s="1"/>
      <c r="AL40" s="1"/>
    </row>
    <row r="41" spans="2:38" ht="33.75" customHeight="1">
      <c r="B41" s="29" t="s">
        <v>164</v>
      </c>
      <c r="C41" s="29" t="s">
        <v>165</v>
      </c>
      <c r="D41" s="44">
        <v>5.43</v>
      </c>
      <c r="E41" s="30">
        <v>0</v>
      </c>
      <c r="F41" s="30">
        <v>0</v>
      </c>
      <c r="G41" s="31">
        <f t="shared" si="0"/>
        <v>0</v>
      </c>
      <c r="H41" s="32">
        <f>J41+K41+L41+M41+N41</f>
        <v>0</v>
      </c>
      <c r="I41" s="33">
        <v>0</v>
      </c>
      <c r="J41" s="34">
        <v>0</v>
      </c>
      <c r="K41" s="30">
        <v>0</v>
      </c>
      <c r="L41" s="34">
        <v>0</v>
      </c>
      <c r="M41" s="30">
        <v>0</v>
      </c>
      <c r="N41" s="30">
        <v>0</v>
      </c>
      <c r="O41" s="35"/>
      <c r="P41" s="35"/>
      <c r="Q41" s="32">
        <f t="shared" si="1"/>
        <v>0</v>
      </c>
      <c r="R41" s="34">
        <v>0</v>
      </c>
      <c r="S41" s="34">
        <v>0</v>
      </c>
      <c r="T41" s="34">
        <v>0</v>
      </c>
      <c r="U41" s="34">
        <v>0</v>
      </c>
      <c r="V41" s="33">
        <v>0</v>
      </c>
      <c r="W41" s="36">
        <v>0</v>
      </c>
      <c r="X41" s="33">
        <v>0</v>
      </c>
      <c r="Y41" s="32">
        <f>AA41+AB41+AC41+AD41+AE41</f>
        <v>0</v>
      </c>
      <c r="Z41" s="33">
        <v>0</v>
      </c>
      <c r="AA41" s="34">
        <v>0</v>
      </c>
      <c r="AB41" s="34">
        <v>0</v>
      </c>
      <c r="AC41" s="34">
        <v>0</v>
      </c>
      <c r="AD41" s="34">
        <v>0</v>
      </c>
      <c r="AE41" s="34">
        <v>0</v>
      </c>
      <c r="AF41" s="1"/>
      <c r="AG41" s="1"/>
      <c r="AH41" s="1"/>
      <c r="AI41" s="1"/>
      <c r="AJ41" s="1"/>
      <c r="AK41" s="1"/>
      <c r="AL41" s="1"/>
    </row>
    <row r="42" spans="2:38" ht="25.5" customHeight="1">
      <c r="B42" s="49" t="s">
        <v>47</v>
      </c>
      <c r="C42" s="49" t="s">
        <v>188</v>
      </c>
      <c r="D42" s="44"/>
      <c r="E42" s="32">
        <f>E43+E44+E45+E46+E47</f>
        <v>2</v>
      </c>
      <c r="F42" s="32">
        <f>F43+F44+F45+F46+F47</f>
        <v>8</v>
      </c>
      <c r="G42" s="50"/>
      <c r="H42" s="32">
        <f>H43+H44+H45+H46+H47</f>
        <v>0</v>
      </c>
      <c r="I42" s="51">
        <f t="shared" si="3"/>
        <v>0</v>
      </c>
      <c r="J42" s="32">
        <v>0</v>
      </c>
      <c r="K42" s="32">
        <f>K43+K44+K45+K46+K47</f>
        <v>0</v>
      </c>
      <c r="L42" s="32">
        <f>L43+L44+L45+L46+L47</f>
        <v>0</v>
      </c>
      <c r="M42" s="32">
        <f>M43+M44+M45+M46+M47</f>
        <v>0</v>
      </c>
      <c r="N42" s="32">
        <f>N43+N44+N45+N46+N47</f>
        <v>0</v>
      </c>
      <c r="O42" s="35"/>
      <c r="P42" s="35"/>
      <c r="Q42" s="32">
        <f t="shared" si="1"/>
        <v>0</v>
      </c>
      <c r="R42" s="32">
        <f>R43+R44+R45+R46+R47</f>
        <v>0</v>
      </c>
      <c r="S42" s="32">
        <f>S43+S44+S45+S46+S47</f>
        <v>0</v>
      </c>
      <c r="T42" s="32">
        <f>T43+T44+T45+T46+T47</f>
        <v>0</v>
      </c>
      <c r="U42" s="32">
        <f>U43+U44+U45+U46+U47</f>
        <v>0</v>
      </c>
      <c r="V42" s="51">
        <v>0</v>
      </c>
      <c r="W42" s="36">
        <f>W43+W44+W45+W46+W47</f>
        <v>0</v>
      </c>
      <c r="X42" s="51">
        <f>W42/F42*100</f>
        <v>0</v>
      </c>
      <c r="Y42" s="32">
        <f>Y43+Y44+Y45+Y46+Y47</f>
        <v>0</v>
      </c>
      <c r="Z42" s="51">
        <f t="shared" si="2"/>
        <v>0</v>
      </c>
      <c r="AA42" s="32">
        <f>AA43+AA44+AA45+AA46+AA47</f>
        <v>0</v>
      </c>
      <c r="AB42" s="32">
        <f>AB43+AB44+AB45+AB46+AB47</f>
        <v>0</v>
      </c>
      <c r="AC42" s="32">
        <f>AC43+AC44+AC45+AC46+AC47</f>
        <v>0</v>
      </c>
      <c r="AD42" s="32">
        <f>AD43+AD44+AD45+AD46+AD47</f>
        <v>0</v>
      </c>
      <c r="AE42" s="32">
        <f>AE43+AE44+AE45+AE46+AE47</f>
        <v>0</v>
      </c>
      <c r="AF42" s="1"/>
      <c r="AG42" s="1"/>
      <c r="AH42" s="1"/>
      <c r="AI42" s="1"/>
      <c r="AJ42" s="1"/>
      <c r="AK42" s="1"/>
      <c r="AL42" s="1"/>
    </row>
    <row r="43" spans="2:38" ht="20.25">
      <c r="B43" s="37" t="s">
        <v>48</v>
      </c>
      <c r="C43" s="29" t="s">
        <v>189</v>
      </c>
      <c r="D43" s="44">
        <v>90.3</v>
      </c>
      <c r="E43" s="34">
        <v>0</v>
      </c>
      <c r="F43" s="34">
        <v>0</v>
      </c>
      <c r="G43" s="31">
        <f t="shared" si="0"/>
        <v>0</v>
      </c>
      <c r="H43" s="32">
        <f>J43+K43+L43+M43+N43</f>
        <v>0</v>
      </c>
      <c r="I43" s="33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5"/>
      <c r="P43" s="35"/>
      <c r="Q43" s="32">
        <f t="shared" si="1"/>
        <v>0</v>
      </c>
      <c r="R43" s="34">
        <v>0</v>
      </c>
      <c r="S43" s="34">
        <v>0</v>
      </c>
      <c r="T43" s="34">
        <v>0</v>
      </c>
      <c r="U43" s="34">
        <v>0</v>
      </c>
      <c r="V43" s="33">
        <v>0</v>
      </c>
      <c r="W43" s="36">
        <v>0</v>
      </c>
      <c r="X43" s="33">
        <v>0</v>
      </c>
      <c r="Y43" s="32">
        <f>AA43+AB43+AC43+AD43+AE43</f>
        <v>0</v>
      </c>
      <c r="Z43" s="33">
        <v>0</v>
      </c>
      <c r="AA43" s="34"/>
      <c r="AB43" s="34"/>
      <c r="AC43" s="34"/>
      <c r="AD43" s="34"/>
      <c r="AE43" s="34"/>
      <c r="AF43" s="1"/>
      <c r="AG43" s="1"/>
      <c r="AH43" s="1"/>
      <c r="AI43" s="1"/>
      <c r="AJ43" s="1"/>
      <c r="AK43" s="1"/>
      <c r="AL43" s="1"/>
    </row>
    <row r="44" spans="2:38" ht="20.25">
      <c r="B44" s="37" t="s">
        <v>49</v>
      </c>
      <c r="C44" s="29" t="s">
        <v>190</v>
      </c>
      <c r="D44" s="44">
        <v>2.319</v>
      </c>
      <c r="E44" s="34">
        <v>2</v>
      </c>
      <c r="F44" s="34">
        <v>8</v>
      </c>
      <c r="G44" s="31">
        <f t="shared" si="0"/>
        <v>3.4497628288055195</v>
      </c>
      <c r="H44" s="32">
        <f>J44+K44+L44+M44+N44</f>
        <v>0</v>
      </c>
      <c r="I44" s="33">
        <f t="shared" si="3"/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5"/>
      <c r="P44" s="35"/>
      <c r="Q44" s="32">
        <f t="shared" si="1"/>
        <v>0</v>
      </c>
      <c r="R44" s="34">
        <v>0</v>
      </c>
      <c r="S44" s="34">
        <v>0</v>
      </c>
      <c r="T44" s="34">
        <v>0</v>
      </c>
      <c r="U44" s="34">
        <v>0</v>
      </c>
      <c r="V44" s="33">
        <v>0</v>
      </c>
      <c r="W44" s="36">
        <v>0</v>
      </c>
      <c r="X44" s="33">
        <f>W44/F44*100</f>
        <v>0</v>
      </c>
      <c r="Y44" s="32">
        <f>AA44+AB44+AC44+AD44+AE44</f>
        <v>0</v>
      </c>
      <c r="Z44" s="33">
        <f t="shared" si="2"/>
        <v>0</v>
      </c>
      <c r="AA44" s="34"/>
      <c r="AB44" s="34"/>
      <c r="AC44" s="34"/>
      <c r="AD44" s="34"/>
      <c r="AE44" s="34"/>
      <c r="AF44" s="1"/>
      <c r="AG44" s="1"/>
      <c r="AH44" s="1"/>
      <c r="AI44" s="1"/>
      <c r="AJ44" s="1"/>
      <c r="AK44" s="1"/>
      <c r="AL44" s="1"/>
    </row>
    <row r="45" spans="2:38" ht="20.25">
      <c r="B45" s="37" t="s">
        <v>50</v>
      </c>
      <c r="C45" s="29" t="s">
        <v>191</v>
      </c>
      <c r="D45" s="44">
        <v>34.49</v>
      </c>
      <c r="E45" s="34">
        <v>0</v>
      </c>
      <c r="F45" s="34">
        <v>0</v>
      </c>
      <c r="G45" s="31">
        <f t="shared" si="0"/>
        <v>0</v>
      </c>
      <c r="H45" s="32">
        <f>J45+K45+L45+M45+N45</f>
        <v>0</v>
      </c>
      <c r="I45" s="33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5"/>
      <c r="P45" s="35"/>
      <c r="Q45" s="32">
        <f t="shared" si="1"/>
        <v>0</v>
      </c>
      <c r="R45" s="34">
        <v>0</v>
      </c>
      <c r="S45" s="34">
        <v>0</v>
      </c>
      <c r="T45" s="34">
        <v>0</v>
      </c>
      <c r="U45" s="34">
        <v>0</v>
      </c>
      <c r="V45" s="33">
        <v>0</v>
      </c>
      <c r="W45" s="36">
        <v>0</v>
      </c>
      <c r="X45" s="33">
        <v>0</v>
      </c>
      <c r="Y45" s="32">
        <v>0</v>
      </c>
      <c r="Z45" s="33">
        <v>0</v>
      </c>
      <c r="AA45" s="34"/>
      <c r="AB45" s="34"/>
      <c r="AC45" s="34"/>
      <c r="AD45" s="34"/>
      <c r="AE45" s="34"/>
      <c r="AF45" s="1"/>
      <c r="AG45" s="1"/>
      <c r="AH45" s="1"/>
      <c r="AI45" s="1"/>
      <c r="AJ45" s="1"/>
      <c r="AK45" s="1"/>
      <c r="AL45" s="1"/>
    </row>
    <row r="46" spans="2:38" ht="30">
      <c r="B46" s="37" t="s">
        <v>51</v>
      </c>
      <c r="C46" s="29" t="s">
        <v>193</v>
      </c>
      <c r="D46" s="44">
        <v>147.425</v>
      </c>
      <c r="E46" s="34">
        <v>0</v>
      </c>
      <c r="F46" s="34">
        <v>0</v>
      </c>
      <c r="G46" s="31">
        <f t="shared" si="0"/>
        <v>0</v>
      </c>
      <c r="H46" s="32">
        <f>J46+K46+L46+M46+N46</f>
        <v>0</v>
      </c>
      <c r="I46" s="33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5"/>
      <c r="P46" s="35"/>
      <c r="Q46" s="32">
        <f t="shared" si="1"/>
        <v>0</v>
      </c>
      <c r="R46" s="34">
        <v>0</v>
      </c>
      <c r="S46" s="34">
        <v>0</v>
      </c>
      <c r="T46" s="34">
        <v>0</v>
      </c>
      <c r="U46" s="34">
        <v>0</v>
      </c>
      <c r="V46" s="33">
        <v>0</v>
      </c>
      <c r="W46" s="36">
        <v>0</v>
      </c>
      <c r="X46" s="33">
        <v>0</v>
      </c>
      <c r="Y46" s="32">
        <f>AA46+AB46+AC46+AD46+AE46</f>
        <v>0</v>
      </c>
      <c r="Z46" s="33">
        <v>0</v>
      </c>
      <c r="AA46" s="34">
        <v>0</v>
      </c>
      <c r="AB46" s="34">
        <v>0</v>
      </c>
      <c r="AC46" s="34">
        <v>0</v>
      </c>
      <c r="AD46" s="34">
        <v>0</v>
      </c>
      <c r="AE46" s="34">
        <v>0</v>
      </c>
      <c r="AF46" s="1"/>
      <c r="AG46" s="1"/>
      <c r="AH46" s="1"/>
      <c r="AI46" s="1"/>
      <c r="AJ46" s="1"/>
      <c r="AK46" s="1"/>
      <c r="AL46" s="1"/>
    </row>
    <row r="47" spans="2:38" ht="30" customHeight="1">
      <c r="B47" s="37" t="s">
        <v>52</v>
      </c>
      <c r="C47" s="29" t="s">
        <v>192</v>
      </c>
      <c r="D47" s="44">
        <v>81.17</v>
      </c>
      <c r="E47" s="34">
        <v>0</v>
      </c>
      <c r="F47" s="34">
        <v>0</v>
      </c>
      <c r="G47" s="31">
        <f t="shared" si="0"/>
        <v>0</v>
      </c>
      <c r="H47" s="32">
        <f>J47+K47+L47+M47+N47</f>
        <v>0</v>
      </c>
      <c r="I47" s="33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5"/>
      <c r="P47" s="35"/>
      <c r="Q47" s="32">
        <f t="shared" si="1"/>
        <v>0</v>
      </c>
      <c r="R47" s="34">
        <v>0</v>
      </c>
      <c r="S47" s="34">
        <v>0</v>
      </c>
      <c r="T47" s="34">
        <v>0</v>
      </c>
      <c r="U47" s="34">
        <v>0</v>
      </c>
      <c r="V47" s="33">
        <v>0</v>
      </c>
      <c r="W47" s="36">
        <v>0</v>
      </c>
      <c r="X47" s="33">
        <v>0</v>
      </c>
      <c r="Y47" s="32">
        <f>AA47+AB47+AC47+AD47+AE47</f>
        <v>0</v>
      </c>
      <c r="Z47" s="33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1"/>
      <c r="AG47" s="1"/>
      <c r="AH47" s="1"/>
      <c r="AI47" s="1"/>
      <c r="AJ47" s="1"/>
      <c r="AK47" s="1"/>
      <c r="AL47" s="1"/>
    </row>
    <row r="48" spans="2:38" ht="30.75" customHeight="1">
      <c r="B48" s="49" t="s">
        <v>53</v>
      </c>
      <c r="C48" s="49" t="s">
        <v>8</v>
      </c>
      <c r="D48" s="44"/>
      <c r="E48" s="32">
        <f>E49+E50+E51+E52+E53+E54+E55+E56</f>
        <v>89</v>
      </c>
      <c r="F48" s="32">
        <f>F49+F50+F51+F52+F53+F54+F55+F56</f>
        <v>102</v>
      </c>
      <c r="G48" s="50"/>
      <c r="H48" s="32">
        <f>H49+H50+H51+H52+H53+H54+H55+H56</f>
        <v>5</v>
      </c>
      <c r="I48" s="51">
        <f t="shared" si="3"/>
        <v>5.617977528089887</v>
      </c>
      <c r="J48" s="32">
        <v>0</v>
      </c>
      <c r="K48" s="32">
        <f>K49+K50+K51+K52+K53+K54+K55</f>
        <v>0</v>
      </c>
      <c r="L48" s="32">
        <f>L49+L50+L51+L52+L53+L54+L55</f>
        <v>0</v>
      </c>
      <c r="M48" s="32">
        <f>M49+M50+M51+M52+M53+M54+M55</f>
        <v>0</v>
      </c>
      <c r="N48" s="32">
        <f>N49+N50+N51+N52+N53+N54+N55</f>
        <v>0</v>
      </c>
      <c r="O48" s="35"/>
      <c r="P48" s="35"/>
      <c r="Q48" s="32">
        <f t="shared" si="1"/>
        <v>5</v>
      </c>
      <c r="R48" s="32">
        <f>R49+R50+R51+R52+R53+R54+R55</f>
        <v>0</v>
      </c>
      <c r="S48" s="32">
        <f>S49+S50+S51+S52+S53+S54+S55</f>
        <v>0</v>
      </c>
      <c r="T48" s="32">
        <f>T49+T50+T51+T52+T53+T54+T55</f>
        <v>2</v>
      </c>
      <c r="U48" s="32">
        <f>U49+U50+U51+U52+U53+U54+U55</f>
        <v>3</v>
      </c>
      <c r="V48" s="51">
        <f>Q48/H48*100</f>
        <v>100</v>
      </c>
      <c r="W48" s="36">
        <f>W49+W50+W51+W52+W53+W54+W55+W56</f>
        <v>8</v>
      </c>
      <c r="X48" s="51">
        <f>W48/F48*100</f>
        <v>7.8431372549019605</v>
      </c>
      <c r="Y48" s="32">
        <f>Y49+Y50+Y51+Y52+Y53+Y54+Y55+Y56</f>
        <v>5</v>
      </c>
      <c r="Z48" s="51">
        <f t="shared" si="2"/>
        <v>4.901960784313726</v>
      </c>
      <c r="AA48" s="32">
        <f>AA49+AA50+AA51+AA52+AA53+AA54+AA55</f>
        <v>0</v>
      </c>
      <c r="AB48" s="32">
        <f>AB49+AB50+AB51+AB52+AB53+AB54+AB55</f>
        <v>0</v>
      </c>
      <c r="AC48" s="32">
        <f>AC49+AC50+AC51+AC52+AC53+AC54+AC55</f>
        <v>0</v>
      </c>
      <c r="AD48" s="32">
        <f>AD49+AD50+AD51+AD52+AD53+AD54+AD55</f>
        <v>0</v>
      </c>
      <c r="AE48" s="32">
        <f>AE49+AE50+AE51+AE52+AE53+AE54+AE55</f>
        <v>0</v>
      </c>
      <c r="AF48" s="1"/>
      <c r="AG48" s="1"/>
      <c r="AH48" s="1"/>
      <c r="AI48" s="1"/>
      <c r="AJ48" s="1"/>
      <c r="AK48" s="1"/>
      <c r="AL48" s="1"/>
    </row>
    <row r="49" spans="2:38" ht="22.5" customHeight="1">
      <c r="B49" s="37" t="s">
        <v>54</v>
      </c>
      <c r="C49" s="37" t="s">
        <v>137</v>
      </c>
      <c r="D49" s="44">
        <v>4.072</v>
      </c>
      <c r="E49" s="34">
        <v>30</v>
      </c>
      <c r="F49" s="34">
        <v>31</v>
      </c>
      <c r="G49" s="31">
        <f t="shared" si="0"/>
        <v>7.6129666011787815</v>
      </c>
      <c r="H49" s="32">
        <v>3</v>
      </c>
      <c r="I49" s="33">
        <f t="shared" si="3"/>
        <v>10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5"/>
      <c r="P49" s="35"/>
      <c r="Q49" s="32">
        <f t="shared" si="1"/>
        <v>3</v>
      </c>
      <c r="R49" s="34">
        <v>0</v>
      </c>
      <c r="S49" s="34">
        <v>0</v>
      </c>
      <c r="T49" s="34">
        <v>2</v>
      </c>
      <c r="U49" s="34">
        <v>1</v>
      </c>
      <c r="V49" s="33">
        <f>Q49/H49*100</f>
        <v>100</v>
      </c>
      <c r="W49" s="36">
        <v>3</v>
      </c>
      <c r="X49" s="33">
        <f>W49/F49*100</f>
        <v>9.67741935483871</v>
      </c>
      <c r="Y49" s="32">
        <v>3</v>
      </c>
      <c r="Z49" s="33">
        <f t="shared" si="2"/>
        <v>9.67741935483871</v>
      </c>
      <c r="AA49" s="34"/>
      <c r="AB49" s="34"/>
      <c r="AC49" s="34"/>
      <c r="AD49" s="34"/>
      <c r="AE49" s="34"/>
      <c r="AF49" s="1"/>
      <c r="AG49" s="1"/>
      <c r="AH49" s="1"/>
      <c r="AI49" s="1"/>
      <c r="AJ49" s="1"/>
      <c r="AK49" s="1"/>
      <c r="AL49" s="1"/>
    </row>
    <row r="50" spans="2:38" ht="23.25" customHeight="1">
      <c r="B50" s="37" t="s">
        <v>55</v>
      </c>
      <c r="C50" s="37" t="s">
        <v>115</v>
      </c>
      <c r="D50" s="44">
        <v>4.3</v>
      </c>
      <c r="E50" s="34">
        <v>24</v>
      </c>
      <c r="F50" s="34">
        <v>24</v>
      </c>
      <c r="G50" s="31">
        <f t="shared" si="0"/>
        <v>5.5813953488372094</v>
      </c>
      <c r="H50" s="32">
        <v>1</v>
      </c>
      <c r="I50" s="33">
        <f t="shared" si="3"/>
        <v>4.166666666666666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5"/>
      <c r="P50" s="35"/>
      <c r="Q50" s="32">
        <f t="shared" si="1"/>
        <v>1</v>
      </c>
      <c r="R50" s="34">
        <v>0</v>
      </c>
      <c r="S50" s="34">
        <v>0</v>
      </c>
      <c r="T50" s="34">
        <v>0</v>
      </c>
      <c r="U50" s="34">
        <v>1</v>
      </c>
      <c r="V50" s="33">
        <f>Q50/H50*100</f>
        <v>100</v>
      </c>
      <c r="W50" s="36">
        <v>1</v>
      </c>
      <c r="X50" s="33">
        <f>W50/F50*100</f>
        <v>4.166666666666666</v>
      </c>
      <c r="Y50" s="32">
        <v>1</v>
      </c>
      <c r="Z50" s="33">
        <f t="shared" si="2"/>
        <v>4.166666666666666</v>
      </c>
      <c r="AA50" s="34"/>
      <c r="AB50" s="34"/>
      <c r="AC50" s="34"/>
      <c r="AD50" s="34"/>
      <c r="AE50" s="34"/>
      <c r="AF50" s="1"/>
      <c r="AG50" s="1"/>
      <c r="AH50" s="1"/>
      <c r="AI50" s="1"/>
      <c r="AJ50" s="1"/>
      <c r="AK50" s="1"/>
      <c r="AL50" s="1"/>
    </row>
    <row r="51" spans="2:38" ht="22.5" customHeight="1">
      <c r="B51" s="37" t="s">
        <v>167</v>
      </c>
      <c r="C51" s="37" t="s">
        <v>138</v>
      </c>
      <c r="D51" s="44">
        <v>7.26</v>
      </c>
      <c r="E51" s="34">
        <v>10</v>
      </c>
      <c r="F51" s="34">
        <v>13</v>
      </c>
      <c r="G51" s="31">
        <f t="shared" si="0"/>
        <v>1.790633608815427</v>
      </c>
      <c r="H51" s="32">
        <f>J51+K51+L51+M51+N51</f>
        <v>0</v>
      </c>
      <c r="I51" s="33">
        <f t="shared" si="3"/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5"/>
      <c r="P51" s="35"/>
      <c r="Q51" s="32">
        <f t="shared" si="1"/>
        <v>0</v>
      </c>
      <c r="R51" s="34">
        <v>0</v>
      </c>
      <c r="S51" s="34">
        <v>0</v>
      </c>
      <c r="T51" s="34">
        <v>0</v>
      </c>
      <c r="U51" s="34">
        <v>0</v>
      </c>
      <c r="V51" s="33">
        <v>0</v>
      </c>
      <c r="W51" s="36">
        <v>0</v>
      </c>
      <c r="X51" s="33">
        <f>W51/F51*100</f>
        <v>0</v>
      </c>
      <c r="Y51" s="32">
        <f>AA51+AB51+AC51+AD51+AE51</f>
        <v>0</v>
      </c>
      <c r="Z51" s="33">
        <f t="shared" si="2"/>
        <v>0</v>
      </c>
      <c r="AA51" s="34"/>
      <c r="AB51" s="34"/>
      <c r="AC51" s="34"/>
      <c r="AD51" s="34"/>
      <c r="AE51" s="34"/>
      <c r="AF51" s="1"/>
      <c r="AG51" s="1"/>
      <c r="AH51" s="1"/>
      <c r="AI51" s="1"/>
      <c r="AJ51" s="1"/>
      <c r="AK51" s="1"/>
      <c r="AL51" s="1"/>
    </row>
    <row r="52" spans="2:38" ht="23.25" customHeight="1">
      <c r="B52" s="37" t="s">
        <v>194</v>
      </c>
      <c r="C52" s="37" t="s">
        <v>139</v>
      </c>
      <c r="D52" s="44">
        <v>73.75</v>
      </c>
      <c r="E52" s="34">
        <v>0</v>
      </c>
      <c r="F52" s="34">
        <v>0</v>
      </c>
      <c r="G52" s="31">
        <f t="shared" si="0"/>
        <v>0</v>
      </c>
      <c r="H52" s="32">
        <v>0</v>
      </c>
      <c r="I52" s="33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5"/>
      <c r="P52" s="35"/>
      <c r="Q52" s="32">
        <f t="shared" si="1"/>
        <v>0</v>
      </c>
      <c r="R52" s="34">
        <v>0</v>
      </c>
      <c r="S52" s="34">
        <v>0</v>
      </c>
      <c r="T52" s="34">
        <v>0</v>
      </c>
      <c r="U52" s="34">
        <v>0</v>
      </c>
      <c r="V52" s="33">
        <v>0</v>
      </c>
      <c r="W52" s="36">
        <v>0</v>
      </c>
      <c r="X52" s="33">
        <v>0</v>
      </c>
      <c r="Y52" s="32">
        <v>0</v>
      </c>
      <c r="Z52" s="33">
        <v>0</v>
      </c>
      <c r="AA52" s="34"/>
      <c r="AB52" s="34"/>
      <c r="AC52" s="34"/>
      <c r="AD52" s="34"/>
      <c r="AE52" s="34"/>
      <c r="AF52" s="1"/>
      <c r="AG52" s="1"/>
      <c r="AH52" s="1"/>
      <c r="AI52" s="1"/>
      <c r="AJ52" s="1"/>
      <c r="AK52" s="1"/>
      <c r="AL52" s="1"/>
    </row>
    <row r="53" spans="2:38" ht="21.75" customHeight="1">
      <c r="B53" s="37" t="s">
        <v>195</v>
      </c>
      <c r="C53" s="37" t="s">
        <v>140</v>
      </c>
      <c r="D53" s="44">
        <v>2.596</v>
      </c>
      <c r="E53" s="34">
        <v>3</v>
      </c>
      <c r="F53" s="34">
        <v>6</v>
      </c>
      <c r="G53" s="31">
        <f t="shared" si="0"/>
        <v>2.311248073959938</v>
      </c>
      <c r="H53" s="32">
        <f>J53+K53+L53+M53+N53</f>
        <v>0</v>
      </c>
      <c r="I53" s="33">
        <f t="shared" si="3"/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5"/>
      <c r="P53" s="35"/>
      <c r="Q53" s="32">
        <f t="shared" si="1"/>
        <v>0</v>
      </c>
      <c r="R53" s="34">
        <v>0</v>
      </c>
      <c r="S53" s="34">
        <v>0</v>
      </c>
      <c r="T53" s="34">
        <v>0</v>
      </c>
      <c r="U53" s="34">
        <v>0</v>
      </c>
      <c r="V53" s="33">
        <v>0</v>
      </c>
      <c r="W53" s="36">
        <v>0</v>
      </c>
      <c r="X53" s="33">
        <v>0</v>
      </c>
      <c r="Y53" s="32">
        <f>AA53+AB53+AC53+AD53+AE53</f>
        <v>0</v>
      </c>
      <c r="Z53" s="33">
        <v>0</v>
      </c>
      <c r="AA53" s="34"/>
      <c r="AB53" s="34"/>
      <c r="AC53" s="34"/>
      <c r="AD53" s="34"/>
      <c r="AE53" s="34"/>
      <c r="AF53" s="1"/>
      <c r="AG53" s="1"/>
      <c r="AH53" s="1"/>
      <c r="AI53" s="1"/>
      <c r="AJ53" s="1"/>
      <c r="AK53" s="1"/>
      <c r="AL53" s="1"/>
    </row>
    <row r="54" spans="2:38" ht="20.25" customHeight="1">
      <c r="B54" s="29" t="s">
        <v>196</v>
      </c>
      <c r="C54" s="29" t="s">
        <v>141</v>
      </c>
      <c r="D54" s="44">
        <v>1.7978</v>
      </c>
      <c r="E54" s="30">
        <v>20</v>
      </c>
      <c r="F54" s="30">
        <v>23</v>
      </c>
      <c r="G54" s="31">
        <f t="shared" si="0"/>
        <v>12.793414172877961</v>
      </c>
      <c r="H54" s="32">
        <v>1</v>
      </c>
      <c r="I54" s="38">
        <f t="shared" si="3"/>
        <v>5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/>
      <c r="P54" s="30"/>
      <c r="Q54" s="32">
        <f t="shared" si="1"/>
        <v>1</v>
      </c>
      <c r="R54" s="30">
        <v>0</v>
      </c>
      <c r="S54" s="30">
        <v>0</v>
      </c>
      <c r="T54" s="30">
        <v>0</v>
      </c>
      <c r="U54" s="30">
        <v>1</v>
      </c>
      <c r="V54" s="38">
        <f>Q54/H54*100</f>
        <v>100</v>
      </c>
      <c r="W54" s="36">
        <v>4</v>
      </c>
      <c r="X54" s="38">
        <f>W54/F54*100</f>
        <v>17.391304347826086</v>
      </c>
      <c r="Y54" s="32">
        <v>1</v>
      </c>
      <c r="Z54" s="38">
        <f t="shared" si="2"/>
        <v>4.3478260869565215</v>
      </c>
      <c r="AA54" s="30"/>
      <c r="AB54" s="30"/>
      <c r="AC54" s="30"/>
      <c r="AD54" s="30"/>
      <c r="AE54" s="30"/>
      <c r="AF54" s="1"/>
      <c r="AG54" s="1"/>
      <c r="AH54" s="1"/>
      <c r="AI54" s="1"/>
      <c r="AJ54" s="1"/>
      <c r="AK54" s="1"/>
      <c r="AL54" s="1"/>
    </row>
    <row r="55" spans="2:38" ht="33.75" customHeight="1">
      <c r="B55" s="37" t="s">
        <v>197</v>
      </c>
      <c r="C55" s="37" t="s">
        <v>253</v>
      </c>
      <c r="D55" s="44">
        <v>6.1644</v>
      </c>
      <c r="E55" s="34">
        <v>2</v>
      </c>
      <c r="F55" s="34">
        <v>5</v>
      </c>
      <c r="G55" s="31">
        <f t="shared" si="0"/>
        <v>0.8111089481539161</v>
      </c>
      <c r="H55" s="32">
        <f>J55+K55+L55+M55+N55</f>
        <v>0</v>
      </c>
      <c r="I55" s="33">
        <f t="shared" si="3"/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5"/>
      <c r="P55" s="35"/>
      <c r="Q55" s="32">
        <f t="shared" si="1"/>
        <v>0</v>
      </c>
      <c r="R55" s="34">
        <v>0</v>
      </c>
      <c r="S55" s="34">
        <v>0</v>
      </c>
      <c r="T55" s="34">
        <v>0</v>
      </c>
      <c r="U55" s="34">
        <v>0</v>
      </c>
      <c r="V55" s="33">
        <v>0</v>
      </c>
      <c r="W55" s="36">
        <v>0</v>
      </c>
      <c r="X55" s="33">
        <f>W55/F55*100</f>
        <v>0</v>
      </c>
      <c r="Y55" s="32">
        <f>AA55+AB55+AC55+AD55+AE55</f>
        <v>0</v>
      </c>
      <c r="Z55" s="33">
        <f t="shared" si="2"/>
        <v>0</v>
      </c>
      <c r="AA55" s="34">
        <v>0</v>
      </c>
      <c r="AB55" s="34">
        <v>0</v>
      </c>
      <c r="AC55" s="34">
        <v>0</v>
      </c>
      <c r="AD55" s="34">
        <v>0</v>
      </c>
      <c r="AE55" s="34">
        <v>0</v>
      </c>
      <c r="AF55" s="1"/>
      <c r="AG55" s="1"/>
      <c r="AH55" s="1"/>
      <c r="AI55" s="1"/>
      <c r="AJ55" s="1"/>
      <c r="AK55" s="1"/>
      <c r="AL55" s="1"/>
    </row>
    <row r="56" spans="2:38" ht="33" customHeight="1">
      <c r="B56" s="37" t="s">
        <v>198</v>
      </c>
      <c r="C56" s="29" t="s">
        <v>166</v>
      </c>
      <c r="D56" s="44">
        <v>25.04</v>
      </c>
      <c r="E56" s="34">
        <v>0</v>
      </c>
      <c r="F56" s="34">
        <v>0</v>
      </c>
      <c r="G56" s="31">
        <f t="shared" si="0"/>
        <v>0</v>
      </c>
      <c r="H56" s="32">
        <v>0</v>
      </c>
      <c r="I56" s="33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5"/>
      <c r="P56" s="35"/>
      <c r="Q56" s="32">
        <f t="shared" si="1"/>
        <v>0</v>
      </c>
      <c r="R56" s="34">
        <v>0</v>
      </c>
      <c r="S56" s="34">
        <v>0</v>
      </c>
      <c r="T56" s="34">
        <v>0</v>
      </c>
      <c r="U56" s="34">
        <v>0</v>
      </c>
      <c r="V56" s="33">
        <v>0</v>
      </c>
      <c r="W56" s="36">
        <v>0</v>
      </c>
      <c r="X56" s="33">
        <v>0</v>
      </c>
      <c r="Y56" s="32">
        <v>0</v>
      </c>
      <c r="Z56" s="33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1"/>
      <c r="AG56" s="1"/>
      <c r="AH56" s="1"/>
      <c r="AI56" s="1"/>
      <c r="AJ56" s="1"/>
      <c r="AK56" s="1"/>
      <c r="AL56" s="1"/>
    </row>
    <row r="57" spans="2:38" ht="24" customHeight="1">
      <c r="B57" s="49" t="s">
        <v>56</v>
      </c>
      <c r="C57" s="49" t="s">
        <v>9</v>
      </c>
      <c r="D57" s="44"/>
      <c r="E57" s="32">
        <f>E58+E59+E60</f>
        <v>32</v>
      </c>
      <c r="F57" s="32">
        <f>F58+F59+F60</f>
        <v>37</v>
      </c>
      <c r="G57" s="50"/>
      <c r="H57" s="32">
        <f>H58+H59+H60</f>
        <v>3</v>
      </c>
      <c r="I57" s="51">
        <f t="shared" si="3"/>
        <v>9.375</v>
      </c>
      <c r="J57" s="32">
        <v>0</v>
      </c>
      <c r="K57" s="32">
        <f>K58+K59</f>
        <v>0</v>
      </c>
      <c r="L57" s="32">
        <f>L58+L59</f>
        <v>0</v>
      </c>
      <c r="M57" s="32">
        <f>M58+M59</f>
        <v>0</v>
      </c>
      <c r="N57" s="32">
        <f>N58+N59</f>
        <v>0</v>
      </c>
      <c r="O57" s="35"/>
      <c r="P57" s="35"/>
      <c r="Q57" s="32">
        <f t="shared" si="1"/>
        <v>3</v>
      </c>
      <c r="R57" s="32">
        <f>R58+R59</f>
        <v>0</v>
      </c>
      <c r="S57" s="32">
        <f>S58+S59</f>
        <v>0</v>
      </c>
      <c r="T57" s="32">
        <f>T58+T59</f>
        <v>2</v>
      </c>
      <c r="U57" s="32">
        <f>U58+U59</f>
        <v>1</v>
      </c>
      <c r="V57" s="51">
        <f>Q57/H57*100</f>
        <v>100</v>
      </c>
      <c r="W57" s="36">
        <f>W58+W59+W60</f>
        <v>3</v>
      </c>
      <c r="X57" s="51">
        <f>W57/F57*100</f>
        <v>8.108108108108109</v>
      </c>
      <c r="Y57" s="32">
        <f>Y58+Y59+Y60</f>
        <v>3</v>
      </c>
      <c r="Z57" s="51">
        <f t="shared" si="2"/>
        <v>8.108108108108109</v>
      </c>
      <c r="AA57" s="32">
        <f>AA58+AA59</f>
        <v>0</v>
      </c>
      <c r="AB57" s="32">
        <f>AB58+AB59</f>
        <v>0</v>
      </c>
      <c r="AC57" s="32">
        <f>AC58+AC59</f>
        <v>0</v>
      </c>
      <c r="AD57" s="32">
        <f>AD58+AD59</f>
        <v>0</v>
      </c>
      <c r="AE57" s="32">
        <f>AE58+AE59</f>
        <v>0</v>
      </c>
      <c r="AF57" s="1"/>
      <c r="AG57" s="1"/>
      <c r="AH57" s="1"/>
      <c r="AI57" s="1"/>
      <c r="AJ57" s="1"/>
      <c r="AK57" s="1"/>
      <c r="AL57" s="1"/>
    </row>
    <row r="58" spans="2:38" ht="22.5" customHeight="1">
      <c r="B58" s="37" t="s">
        <v>57</v>
      </c>
      <c r="C58" s="37" t="s">
        <v>142</v>
      </c>
      <c r="D58" s="44">
        <v>78.4</v>
      </c>
      <c r="E58" s="34">
        <v>0</v>
      </c>
      <c r="F58" s="34">
        <v>0</v>
      </c>
      <c r="G58" s="31">
        <f t="shared" si="0"/>
        <v>0</v>
      </c>
      <c r="H58" s="32">
        <f>J58+K58+L58+M58+N58</f>
        <v>0</v>
      </c>
      <c r="I58" s="33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5"/>
      <c r="P58" s="35"/>
      <c r="Q58" s="32">
        <f t="shared" si="1"/>
        <v>0</v>
      </c>
      <c r="R58" s="34">
        <v>0</v>
      </c>
      <c r="S58" s="34">
        <v>0</v>
      </c>
      <c r="T58" s="34">
        <v>0</v>
      </c>
      <c r="U58" s="34">
        <v>0</v>
      </c>
      <c r="V58" s="33">
        <v>0</v>
      </c>
      <c r="W58" s="36">
        <v>0</v>
      </c>
      <c r="X58" s="33">
        <v>0</v>
      </c>
      <c r="Y58" s="32">
        <f>AA58+AB58+AC58+AD58+AE58</f>
        <v>0</v>
      </c>
      <c r="Z58" s="33">
        <v>0</v>
      </c>
      <c r="AA58" s="34"/>
      <c r="AB58" s="34"/>
      <c r="AC58" s="34"/>
      <c r="AD58" s="34"/>
      <c r="AE58" s="34"/>
      <c r="AF58" s="1"/>
      <c r="AG58" s="1"/>
      <c r="AH58" s="1"/>
      <c r="AI58" s="1"/>
      <c r="AJ58" s="1"/>
      <c r="AK58" s="1"/>
      <c r="AL58" s="1"/>
    </row>
    <row r="59" spans="2:38" ht="21.75" customHeight="1">
      <c r="B59" s="29" t="s">
        <v>58</v>
      </c>
      <c r="C59" s="29" t="s">
        <v>116</v>
      </c>
      <c r="D59" s="44">
        <v>4.872</v>
      </c>
      <c r="E59" s="30">
        <v>32</v>
      </c>
      <c r="F59" s="30">
        <v>37</v>
      </c>
      <c r="G59" s="31">
        <f>F59/D59</f>
        <v>7.594417077175698</v>
      </c>
      <c r="H59" s="32">
        <v>3</v>
      </c>
      <c r="I59" s="33">
        <f t="shared" si="3"/>
        <v>9.375</v>
      </c>
      <c r="J59" s="34">
        <v>0</v>
      </c>
      <c r="K59" s="30">
        <v>0</v>
      </c>
      <c r="L59" s="34">
        <v>0</v>
      </c>
      <c r="M59" s="30">
        <v>0</v>
      </c>
      <c r="N59" s="30">
        <v>0</v>
      </c>
      <c r="O59" s="35"/>
      <c r="P59" s="35"/>
      <c r="Q59" s="32">
        <f t="shared" si="1"/>
        <v>3</v>
      </c>
      <c r="R59" s="34">
        <v>0</v>
      </c>
      <c r="S59" s="34">
        <v>0</v>
      </c>
      <c r="T59" s="34">
        <v>2</v>
      </c>
      <c r="U59" s="34">
        <v>1</v>
      </c>
      <c r="V59" s="33">
        <f>Q59/H59*100</f>
        <v>100</v>
      </c>
      <c r="W59" s="36">
        <v>3</v>
      </c>
      <c r="X59" s="33">
        <f>W59/F59*100</f>
        <v>8.108108108108109</v>
      </c>
      <c r="Y59" s="32">
        <v>3</v>
      </c>
      <c r="Z59" s="33">
        <f t="shared" si="2"/>
        <v>8.108108108108109</v>
      </c>
      <c r="AA59" s="34"/>
      <c r="AB59" s="34"/>
      <c r="AC59" s="34"/>
      <c r="AD59" s="34"/>
      <c r="AE59" s="34"/>
      <c r="AF59" s="1"/>
      <c r="AG59" s="1"/>
      <c r="AH59" s="1"/>
      <c r="AI59" s="1"/>
      <c r="AJ59" s="1"/>
      <c r="AK59" s="1"/>
      <c r="AL59" s="1"/>
    </row>
    <row r="60" spans="2:38" ht="33.75" customHeight="1">
      <c r="B60" s="37" t="s">
        <v>109</v>
      </c>
      <c r="C60" s="29" t="s">
        <v>168</v>
      </c>
      <c r="D60" s="44">
        <v>7.25</v>
      </c>
      <c r="E60" s="34">
        <v>0</v>
      </c>
      <c r="F60" s="34">
        <v>0</v>
      </c>
      <c r="G60" s="31">
        <f aca="true" t="shared" si="5" ref="G60:G123">F60/D60</f>
        <v>0</v>
      </c>
      <c r="H60" s="32">
        <f>J60+K60+L60+M60+N60</f>
        <v>0</v>
      </c>
      <c r="I60" s="33">
        <v>0</v>
      </c>
      <c r="J60" s="34">
        <v>0</v>
      </c>
      <c r="K60" s="34">
        <v>0</v>
      </c>
      <c r="L60" s="34">
        <v>0</v>
      </c>
      <c r="M60" s="30">
        <v>0</v>
      </c>
      <c r="N60" s="34">
        <v>0</v>
      </c>
      <c r="O60" s="35"/>
      <c r="P60" s="35"/>
      <c r="Q60" s="32">
        <f t="shared" si="1"/>
        <v>0</v>
      </c>
      <c r="R60" s="34">
        <v>0</v>
      </c>
      <c r="S60" s="34">
        <v>0</v>
      </c>
      <c r="T60" s="34">
        <v>0</v>
      </c>
      <c r="U60" s="34">
        <v>0</v>
      </c>
      <c r="V60" s="33">
        <v>0</v>
      </c>
      <c r="W60" s="36">
        <v>0</v>
      </c>
      <c r="X60" s="33">
        <v>0</v>
      </c>
      <c r="Y60" s="32">
        <f>AA60+AB60+AC60+AD60+AE60</f>
        <v>0</v>
      </c>
      <c r="Z60" s="33">
        <v>0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1"/>
      <c r="AG60" s="1"/>
      <c r="AH60" s="1"/>
      <c r="AI60" s="1"/>
      <c r="AJ60" s="1"/>
      <c r="AK60" s="1"/>
      <c r="AL60" s="1"/>
    </row>
    <row r="61" spans="2:38" ht="22.5" customHeight="1">
      <c r="B61" s="49" t="s">
        <v>59</v>
      </c>
      <c r="C61" s="49" t="s">
        <v>10</v>
      </c>
      <c r="D61" s="44"/>
      <c r="E61" s="32">
        <f>E62+E63+E64+E65</f>
        <v>3</v>
      </c>
      <c r="F61" s="32">
        <f>F62+F63+F64+F65</f>
        <v>18</v>
      </c>
      <c r="G61" s="50"/>
      <c r="H61" s="32">
        <f>H62+H63+H64+H65</f>
        <v>0</v>
      </c>
      <c r="I61" s="51">
        <f t="shared" si="3"/>
        <v>0</v>
      </c>
      <c r="J61" s="32">
        <v>0</v>
      </c>
      <c r="K61" s="32">
        <f>K62+K63+K64+K65</f>
        <v>0</v>
      </c>
      <c r="L61" s="32">
        <f>L62+L63+L64+L65</f>
        <v>0</v>
      </c>
      <c r="M61" s="32">
        <f>M62+M63+M64+M65</f>
        <v>0</v>
      </c>
      <c r="N61" s="32">
        <f>N62+N63+N64+N65</f>
        <v>0</v>
      </c>
      <c r="O61" s="35"/>
      <c r="P61" s="35"/>
      <c r="Q61" s="32">
        <f t="shared" si="1"/>
        <v>0</v>
      </c>
      <c r="R61" s="32">
        <f>R62+R63+R64+R65</f>
        <v>0</v>
      </c>
      <c r="S61" s="32">
        <f>S62+S63+S64+S65</f>
        <v>0</v>
      </c>
      <c r="T61" s="32">
        <f>T62+T63+T64+T65</f>
        <v>0</v>
      </c>
      <c r="U61" s="32">
        <f>U62+U63+U64+U65</f>
        <v>0</v>
      </c>
      <c r="V61" s="51">
        <v>0</v>
      </c>
      <c r="W61" s="36">
        <f>W62+W63+W64+W65</f>
        <v>0</v>
      </c>
      <c r="X61" s="51">
        <f>W61/F61*100</f>
        <v>0</v>
      </c>
      <c r="Y61" s="32">
        <f>Y62+Y63+Y64+Y65</f>
        <v>0</v>
      </c>
      <c r="Z61" s="51">
        <f t="shared" si="2"/>
        <v>0</v>
      </c>
      <c r="AA61" s="32">
        <f>AA62+AA63+AA64+AA65</f>
        <v>0</v>
      </c>
      <c r="AB61" s="32">
        <f>AB62+AB63+AB64+AB65</f>
        <v>0</v>
      </c>
      <c r="AC61" s="32">
        <f>AC62+AC63+AC64+AC65</f>
        <v>0</v>
      </c>
      <c r="AD61" s="32">
        <f>AD62+AD63+AD64+AD65</f>
        <v>0</v>
      </c>
      <c r="AE61" s="32">
        <f>AE62+AE63+AE64+AE65</f>
        <v>0</v>
      </c>
      <c r="AF61" s="1"/>
      <c r="AG61" s="1"/>
      <c r="AH61" s="1"/>
      <c r="AI61" s="1"/>
      <c r="AJ61" s="1"/>
      <c r="AK61" s="1"/>
      <c r="AL61" s="1"/>
    </row>
    <row r="62" spans="2:38" ht="29.25" customHeight="1">
      <c r="B62" s="37" t="s">
        <v>60</v>
      </c>
      <c r="C62" s="29" t="s">
        <v>251</v>
      </c>
      <c r="D62" s="44">
        <v>92.944</v>
      </c>
      <c r="E62" s="34">
        <v>0</v>
      </c>
      <c r="F62" s="34">
        <v>0</v>
      </c>
      <c r="G62" s="31">
        <f t="shared" si="5"/>
        <v>0</v>
      </c>
      <c r="H62" s="32">
        <f>J62+K62+L62+M62+N62</f>
        <v>0</v>
      </c>
      <c r="I62" s="33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5"/>
      <c r="P62" s="35"/>
      <c r="Q62" s="32">
        <f t="shared" si="1"/>
        <v>0</v>
      </c>
      <c r="R62" s="34">
        <v>0</v>
      </c>
      <c r="S62" s="34">
        <v>0</v>
      </c>
      <c r="T62" s="34">
        <v>0</v>
      </c>
      <c r="U62" s="34">
        <v>0</v>
      </c>
      <c r="V62" s="33">
        <v>0</v>
      </c>
      <c r="W62" s="36">
        <v>0</v>
      </c>
      <c r="X62" s="33">
        <v>0</v>
      </c>
      <c r="Y62" s="32">
        <f>AA62+AB62+AC62+AD62+AE62</f>
        <v>0</v>
      </c>
      <c r="Z62" s="33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1"/>
      <c r="AG62" s="1"/>
      <c r="AH62" s="1"/>
      <c r="AI62" s="1"/>
      <c r="AJ62" s="1"/>
      <c r="AK62" s="1"/>
      <c r="AL62" s="1"/>
    </row>
    <row r="63" spans="2:38" ht="23.25" customHeight="1">
      <c r="B63" s="37" t="s">
        <v>61</v>
      </c>
      <c r="C63" s="37" t="s">
        <v>143</v>
      </c>
      <c r="D63" s="44">
        <v>10.132</v>
      </c>
      <c r="E63" s="34">
        <v>3</v>
      </c>
      <c r="F63" s="34">
        <v>10</v>
      </c>
      <c r="G63" s="31">
        <f t="shared" si="5"/>
        <v>0.9869719699960522</v>
      </c>
      <c r="H63" s="32">
        <f>J63+K63+L63+M63+N63</f>
        <v>0</v>
      </c>
      <c r="I63" s="33">
        <f t="shared" si="3"/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5"/>
      <c r="P63" s="35"/>
      <c r="Q63" s="32">
        <f t="shared" si="1"/>
        <v>0</v>
      </c>
      <c r="R63" s="34">
        <v>0</v>
      </c>
      <c r="S63" s="34">
        <v>0</v>
      </c>
      <c r="T63" s="34">
        <v>0</v>
      </c>
      <c r="U63" s="34">
        <v>0</v>
      </c>
      <c r="V63" s="33">
        <v>0</v>
      </c>
      <c r="W63" s="36">
        <v>0</v>
      </c>
      <c r="X63" s="33">
        <f>W63/F63*100</f>
        <v>0</v>
      </c>
      <c r="Y63" s="32">
        <f>AA63+AB63+AC63+AD63+AE63</f>
        <v>0</v>
      </c>
      <c r="Z63" s="33">
        <f t="shared" si="2"/>
        <v>0</v>
      </c>
      <c r="AA63" s="34"/>
      <c r="AB63" s="34"/>
      <c r="AC63" s="34"/>
      <c r="AD63" s="34"/>
      <c r="AE63" s="34"/>
      <c r="AF63" s="1"/>
      <c r="AG63" s="1"/>
      <c r="AH63" s="1"/>
      <c r="AI63" s="1"/>
      <c r="AJ63" s="1"/>
      <c r="AK63" s="1"/>
      <c r="AL63" s="1"/>
    </row>
    <row r="64" spans="2:38" ht="30" customHeight="1">
      <c r="B64" s="37" t="s">
        <v>62</v>
      </c>
      <c r="C64" s="29" t="s">
        <v>247</v>
      </c>
      <c r="D64" s="44">
        <v>52.1</v>
      </c>
      <c r="E64" s="34">
        <v>0</v>
      </c>
      <c r="F64" s="34">
        <v>8</v>
      </c>
      <c r="G64" s="31">
        <f t="shared" si="5"/>
        <v>0.15355086372360843</v>
      </c>
      <c r="H64" s="32">
        <f>J64+K64+L64+M64+N64</f>
        <v>0</v>
      </c>
      <c r="I64" s="33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5"/>
      <c r="P64" s="35"/>
      <c r="Q64" s="32">
        <f t="shared" si="1"/>
        <v>0</v>
      </c>
      <c r="R64" s="34">
        <v>0</v>
      </c>
      <c r="S64" s="34">
        <v>0</v>
      </c>
      <c r="T64" s="34">
        <v>0</v>
      </c>
      <c r="U64" s="34">
        <v>0</v>
      </c>
      <c r="V64" s="33">
        <v>0</v>
      </c>
      <c r="W64" s="36">
        <v>0</v>
      </c>
      <c r="X64" s="33">
        <v>0</v>
      </c>
      <c r="Y64" s="32">
        <f>AA64+AB64+AC64+AD64+AE64</f>
        <v>0</v>
      </c>
      <c r="Z64" s="33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1"/>
      <c r="AG64" s="1"/>
      <c r="AH64" s="1"/>
      <c r="AI64" s="1"/>
      <c r="AJ64" s="1"/>
      <c r="AK64" s="1"/>
      <c r="AL64" s="1"/>
    </row>
    <row r="65" spans="2:38" ht="37.5" customHeight="1">
      <c r="B65" s="37" t="s">
        <v>170</v>
      </c>
      <c r="C65" s="29" t="s">
        <v>169</v>
      </c>
      <c r="D65" s="44">
        <v>136.4</v>
      </c>
      <c r="E65" s="34">
        <v>0</v>
      </c>
      <c r="F65" s="34">
        <v>0</v>
      </c>
      <c r="G65" s="31">
        <f t="shared" si="5"/>
        <v>0</v>
      </c>
      <c r="H65" s="32">
        <f>J65+K65+L65+M65+N65</f>
        <v>0</v>
      </c>
      <c r="I65" s="33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5"/>
      <c r="P65" s="35"/>
      <c r="Q65" s="32">
        <f t="shared" si="1"/>
        <v>0</v>
      </c>
      <c r="R65" s="34">
        <v>0</v>
      </c>
      <c r="S65" s="34">
        <v>0</v>
      </c>
      <c r="T65" s="34">
        <v>0</v>
      </c>
      <c r="U65" s="34">
        <v>0</v>
      </c>
      <c r="V65" s="33">
        <v>0</v>
      </c>
      <c r="W65" s="36">
        <v>0</v>
      </c>
      <c r="X65" s="33">
        <v>0</v>
      </c>
      <c r="Y65" s="32">
        <f>AA65+AB65+AC65+AD65+AE65</f>
        <v>0</v>
      </c>
      <c r="Z65" s="33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1"/>
      <c r="AG65" s="1"/>
      <c r="AH65" s="1"/>
      <c r="AI65" s="1"/>
      <c r="AJ65" s="1"/>
      <c r="AK65" s="1"/>
      <c r="AL65" s="1"/>
    </row>
    <row r="66" spans="2:38" ht="21.75" customHeight="1">
      <c r="B66" s="49" t="s">
        <v>63</v>
      </c>
      <c r="C66" s="49" t="s">
        <v>11</v>
      </c>
      <c r="D66" s="44"/>
      <c r="E66" s="32">
        <f>E67+E68+E69+E70</f>
        <v>104</v>
      </c>
      <c r="F66" s="32">
        <f>F67+F68+F69+F70</f>
        <v>117</v>
      </c>
      <c r="G66" s="50"/>
      <c r="H66" s="32">
        <f>H67+H68+H69+H70</f>
        <v>8</v>
      </c>
      <c r="I66" s="51">
        <f t="shared" si="3"/>
        <v>7.6923076923076925</v>
      </c>
      <c r="J66" s="32">
        <v>0</v>
      </c>
      <c r="K66" s="32">
        <f>K67+K68+K69</f>
        <v>0</v>
      </c>
      <c r="L66" s="32">
        <f>L67+L68+L69</f>
        <v>0</v>
      </c>
      <c r="M66" s="32">
        <f>M67+M68+M69</f>
        <v>0</v>
      </c>
      <c r="N66" s="32">
        <f>N67+N68+N69</f>
        <v>0</v>
      </c>
      <c r="O66" s="35"/>
      <c r="P66" s="35"/>
      <c r="Q66" s="32">
        <f t="shared" si="1"/>
        <v>8</v>
      </c>
      <c r="R66" s="32">
        <f>R67+R68+R69</f>
        <v>0</v>
      </c>
      <c r="S66" s="32">
        <f>S67+S68+S69</f>
        <v>0</v>
      </c>
      <c r="T66" s="32">
        <f>T67+T68+T69</f>
        <v>4</v>
      </c>
      <c r="U66" s="32">
        <f>U67+U68+U69</f>
        <v>4</v>
      </c>
      <c r="V66" s="51">
        <f>Q66/H66*100</f>
        <v>100</v>
      </c>
      <c r="W66" s="36">
        <f>W67+W68+W69+W70</f>
        <v>9</v>
      </c>
      <c r="X66" s="51">
        <f>W66/F66*100</f>
        <v>7.6923076923076925</v>
      </c>
      <c r="Y66" s="32">
        <f>Y67+Y68+Y69+Y70</f>
        <v>9</v>
      </c>
      <c r="Z66" s="51">
        <f t="shared" si="2"/>
        <v>7.6923076923076925</v>
      </c>
      <c r="AA66" s="32">
        <f>AA67+AA68+AA69</f>
        <v>0</v>
      </c>
      <c r="AB66" s="32">
        <f>AB67+AB68+AB69</f>
        <v>0</v>
      </c>
      <c r="AC66" s="32">
        <f>AC67+AC68+AC69</f>
        <v>0</v>
      </c>
      <c r="AD66" s="32">
        <f>AD67+AD68+AD69</f>
        <v>0</v>
      </c>
      <c r="AE66" s="32">
        <f>AE67+AE68+AE69</f>
        <v>0</v>
      </c>
      <c r="AF66" s="1"/>
      <c r="AG66" s="1"/>
      <c r="AH66" s="1"/>
      <c r="AI66" s="1"/>
      <c r="AJ66" s="1"/>
      <c r="AK66" s="1"/>
      <c r="AL66" s="1"/>
    </row>
    <row r="67" spans="2:38" ht="23.25" customHeight="1">
      <c r="B67" s="40" t="s">
        <v>64</v>
      </c>
      <c r="C67" s="29" t="s">
        <v>144</v>
      </c>
      <c r="D67" s="44">
        <v>9.783</v>
      </c>
      <c r="E67" s="30">
        <v>39</v>
      </c>
      <c r="F67" s="30">
        <v>40</v>
      </c>
      <c r="G67" s="31">
        <f t="shared" si="5"/>
        <v>4.088725339875294</v>
      </c>
      <c r="H67" s="32">
        <v>4</v>
      </c>
      <c r="I67" s="38">
        <f t="shared" si="3"/>
        <v>10.256410256410255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/>
      <c r="P67" s="30"/>
      <c r="Q67" s="32">
        <f t="shared" si="1"/>
        <v>4</v>
      </c>
      <c r="R67" s="30">
        <v>0</v>
      </c>
      <c r="S67" s="30">
        <v>0</v>
      </c>
      <c r="T67" s="30">
        <v>2</v>
      </c>
      <c r="U67" s="30">
        <v>2</v>
      </c>
      <c r="V67" s="38">
        <f>Q67/H67*100</f>
        <v>100</v>
      </c>
      <c r="W67" s="36">
        <v>3</v>
      </c>
      <c r="X67" s="38">
        <f>W67/F67*100</f>
        <v>7.5</v>
      </c>
      <c r="Y67" s="32">
        <v>3</v>
      </c>
      <c r="Z67" s="38">
        <f t="shared" si="2"/>
        <v>7.5</v>
      </c>
      <c r="AA67" s="30"/>
      <c r="AB67" s="30"/>
      <c r="AC67" s="30"/>
      <c r="AD67" s="30"/>
      <c r="AE67" s="30"/>
      <c r="AF67" s="1"/>
      <c r="AG67" s="1"/>
      <c r="AH67" s="1"/>
      <c r="AI67" s="1"/>
      <c r="AJ67" s="1"/>
      <c r="AK67" s="1"/>
      <c r="AL67" s="1"/>
    </row>
    <row r="68" spans="2:38" ht="21" customHeight="1">
      <c r="B68" s="29" t="s">
        <v>65</v>
      </c>
      <c r="C68" s="29" t="s">
        <v>145</v>
      </c>
      <c r="D68" s="44">
        <v>9.5596</v>
      </c>
      <c r="E68" s="30">
        <v>54</v>
      </c>
      <c r="F68" s="30">
        <v>69</v>
      </c>
      <c r="G68" s="31">
        <f t="shared" si="5"/>
        <v>7.217875224904808</v>
      </c>
      <c r="H68" s="32">
        <v>4</v>
      </c>
      <c r="I68" s="38">
        <f t="shared" si="3"/>
        <v>7.4074074074074066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/>
      <c r="P68" s="30"/>
      <c r="Q68" s="32">
        <f t="shared" si="1"/>
        <v>4</v>
      </c>
      <c r="R68" s="30">
        <v>0</v>
      </c>
      <c r="S68" s="30">
        <v>0</v>
      </c>
      <c r="T68" s="30">
        <v>2</v>
      </c>
      <c r="U68" s="30">
        <v>2</v>
      </c>
      <c r="V68" s="38">
        <f>Q68/H68*100</f>
        <v>100</v>
      </c>
      <c r="W68" s="36">
        <v>6</v>
      </c>
      <c r="X68" s="38">
        <f>W68/F68*100</f>
        <v>8.695652173913043</v>
      </c>
      <c r="Y68" s="32">
        <v>6</v>
      </c>
      <c r="Z68" s="38">
        <f t="shared" si="2"/>
        <v>8.695652173913043</v>
      </c>
      <c r="AA68" s="30"/>
      <c r="AB68" s="30"/>
      <c r="AC68" s="30"/>
      <c r="AD68" s="30"/>
      <c r="AE68" s="30"/>
      <c r="AF68" s="1"/>
      <c r="AG68" s="1"/>
      <c r="AH68" s="1"/>
      <c r="AI68" s="1"/>
      <c r="AJ68" s="1"/>
      <c r="AK68" s="1"/>
      <c r="AL68" s="1"/>
    </row>
    <row r="69" spans="2:38" ht="30.75" customHeight="1">
      <c r="B69" s="37" t="s">
        <v>66</v>
      </c>
      <c r="C69" s="29" t="s">
        <v>254</v>
      </c>
      <c r="D69" s="44">
        <v>4.6239</v>
      </c>
      <c r="E69" s="34">
        <v>11</v>
      </c>
      <c r="F69" s="34">
        <v>8</v>
      </c>
      <c r="G69" s="31">
        <f t="shared" si="5"/>
        <v>1.7301412227773092</v>
      </c>
      <c r="H69" s="32">
        <f>J69+K69+L69+M69+N69</f>
        <v>0</v>
      </c>
      <c r="I69" s="33">
        <f t="shared" si="3"/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5"/>
      <c r="P69" s="35"/>
      <c r="Q69" s="32">
        <f t="shared" si="1"/>
        <v>0</v>
      </c>
      <c r="R69" s="34">
        <v>0</v>
      </c>
      <c r="S69" s="34">
        <v>0</v>
      </c>
      <c r="T69" s="34">
        <v>0</v>
      </c>
      <c r="U69" s="34">
        <v>0</v>
      </c>
      <c r="V69" s="33">
        <v>0</v>
      </c>
      <c r="W69" s="36">
        <v>0</v>
      </c>
      <c r="X69" s="33">
        <f>W69/F69*100</f>
        <v>0</v>
      </c>
      <c r="Y69" s="32">
        <f>AA69+AB69+AC69+AD69+AE69</f>
        <v>0</v>
      </c>
      <c r="Z69" s="33">
        <f t="shared" si="2"/>
        <v>0</v>
      </c>
      <c r="AA69" s="34">
        <v>0</v>
      </c>
      <c r="AB69" s="34">
        <v>0</v>
      </c>
      <c r="AC69" s="34">
        <v>0</v>
      </c>
      <c r="AD69" s="34">
        <v>0</v>
      </c>
      <c r="AE69" s="34">
        <v>0</v>
      </c>
      <c r="AF69" s="1"/>
      <c r="AG69" s="1"/>
      <c r="AH69" s="1"/>
      <c r="AI69" s="1"/>
      <c r="AJ69" s="1"/>
      <c r="AK69" s="1"/>
      <c r="AL69" s="1"/>
    </row>
    <row r="70" spans="2:38" ht="30.75" customHeight="1">
      <c r="B70" s="37" t="s">
        <v>67</v>
      </c>
      <c r="C70" s="29" t="s">
        <v>171</v>
      </c>
      <c r="D70" s="44">
        <v>19.16</v>
      </c>
      <c r="E70" s="34">
        <v>0</v>
      </c>
      <c r="F70" s="34">
        <v>0</v>
      </c>
      <c r="G70" s="31">
        <f t="shared" si="5"/>
        <v>0</v>
      </c>
      <c r="H70" s="32">
        <f>J70+K70+L70+M70+N70</f>
        <v>0</v>
      </c>
      <c r="I70" s="33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5"/>
      <c r="P70" s="35"/>
      <c r="Q70" s="32">
        <f t="shared" si="1"/>
        <v>0</v>
      </c>
      <c r="R70" s="34">
        <v>0</v>
      </c>
      <c r="S70" s="34">
        <v>0</v>
      </c>
      <c r="T70" s="34">
        <v>0</v>
      </c>
      <c r="U70" s="34">
        <v>0</v>
      </c>
      <c r="V70" s="33">
        <v>0</v>
      </c>
      <c r="W70" s="36">
        <v>0</v>
      </c>
      <c r="X70" s="33">
        <v>0</v>
      </c>
      <c r="Y70" s="32">
        <f>AA70+AB70+AC70+AD70+AE70</f>
        <v>0</v>
      </c>
      <c r="Z70" s="33">
        <v>0</v>
      </c>
      <c r="AA70" s="34">
        <v>0</v>
      </c>
      <c r="AB70" s="34">
        <v>0</v>
      </c>
      <c r="AC70" s="34">
        <v>0</v>
      </c>
      <c r="AD70" s="34">
        <v>0</v>
      </c>
      <c r="AE70" s="34">
        <v>0</v>
      </c>
      <c r="AF70" s="1"/>
      <c r="AG70" s="1"/>
      <c r="AH70" s="1"/>
      <c r="AI70" s="1"/>
      <c r="AJ70" s="1"/>
      <c r="AK70" s="1"/>
      <c r="AL70" s="1"/>
    </row>
    <row r="71" spans="2:38" ht="19.5" customHeight="1">
      <c r="B71" s="49" t="s">
        <v>68</v>
      </c>
      <c r="C71" s="49" t="s">
        <v>12</v>
      </c>
      <c r="D71" s="44"/>
      <c r="E71" s="32">
        <f>E72+E73+E74+E75+E76</f>
        <v>140</v>
      </c>
      <c r="F71" s="32">
        <f>F72+F73+F74+F75+F76</f>
        <v>171</v>
      </c>
      <c r="G71" s="50"/>
      <c r="H71" s="32">
        <f>H72+H73+H74+H75+H76</f>
        <v>7</v>
      </c>
      <c r="I71" s="51">
        <f t="shared" si="3"/>
        <v>5</v>
      </c>
      <c r="J71" s="32">
        <v>0</v>
      </c>
      <c r="K71" s="32">
        <f>K72+K73+K74+K75+K76</f>
        <v>0</v>
      </c>
      <c r="L71" s="32">
        <f>L72+L73+L74+L75+L76</f>
        <v>0</v>
      </c>
      <c r="M71" s="32">
        <f>M72+M73+M74+M75+M76</f>
        <v>1</v>
      </c>
      <c r="N71" s="32">
        <f>N72+N73+N74+N75+N76</f>
        <v>1</v>
      </c>
      <c r="O71" s="35"/>
      <c r="P71" s="35"/>
      <c r="Q71" s="32">
        <f t="shared" si="1"/>
        <v>7</v>
      </c>
      <c r="R71" s="32">
        <f>R72+R73+R74+R75+R76</f>
        <v>0</v>
      </c>
      <c r="S71" s="32">
        <f>S72+S73+S74+S75+S76</f>
        <v>0</v>
      </c>
      <c r="T71" s="32">
        <f>T72+T73+T74+T75+T76</f>
        <v>4</v>
      </c>
      <c r="U71" s="32">
        <f>U72+U73+U74+U75+U76</f>
        <v>3</v>
      </c>
      <c r="V71" s="51">
        <f>Q71/H71*100</f>
        <v>100</v>
      </c>
      <c r="W71" s="36">
        <f>W72+W73+W74+W75+W76</f>
        <v>11</v>
      </c>
      <c r="X71" s="51">
        <f>W71/F71*100</f>
        <v>6.432748538011696</v>
      </c>
      <c r="Y71" s="32">
        <f>Y72+Y73+Y74+Y75+Y76</f>
        <v>11</v>
      </c>
      <c r="Z71" s="51">
        <f t="shared" si="2"/>
        <v>6.432748538011696</v>
      </c>
      <c r="AA71" s="32">
        <f>AA72+AA73+AA74+AA75+AA76</f>
        <v>0</v>
      </c>
      <c r="AB71" s="32">
        <f>AB72+AB73+AB74+AB75+AB76</f>
        <v>0</v>
      </c>
      <c r="AC71" s="32">
        <f>AC72+AC73+AC74+AC75+AC76</f>
        <v>0</v>
      </c>
      <c r="AD71" s="32">
        <f>AD72+AD73+AD74+AD75+AD76</f>
        <v>2</v>
      </c>
      <c r="AE71" s="32">
        <f>AE72+AE73+AE74+AE75+AE76</f>
        <v>1</v>
      </c>
      <c r="AF71" s="1"/>
      <c r="AG71" s="1"/>
      <c r="AH71" s="1"/>
      <c r="AI71" s="1"/>
      <c r="AJ71" s="1"/>
      <c r="AK71" s="1"/>
      <c r="AL71" s="1"/>
    </row>
    <row r="72" spans="2:38" ht="27" customHeight="1">
      <c r="B72" s="41" t="s">
        <v>69</v>
      </c>
      <c r="C72" s="37" t="s">
        <v>146</v>
      </c>
      <c r="D72" s="44">
        <v>7.45</v>
      </c>
      <c r="E72" s="34">
        <v>30</v>
      </c>
      <c r="F72" s="34">
        <v>31</v>
      </c>
      <c r="G72" s="31">
        <f t="shared" si="5"/>
        <v>4.1610738255033555</v>
      </c>
      <c r="H72" s="32">
        <v>2</v>
      </c>
      <c r="I72" s="33">
        <f t="shared" si="3"/>
        <v>6.666666666666667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5"/>
      <c r="P72" s="35"/>
      <c r="Q72" s="32">
        <f t="shared" si="1"/>
        <v>2</v>
      </c>
      <c r="R72" s="34">
        <v>0</v>
      </c>
      <c r="S72" s="34">
        <v>0</v>
      </c>
      <c r="T72" s="34">
        <v>1</v>
      </c>
      <c r="U72" s="34">
        <v>1</v>
      </c>
      <c r="V72" s="33">
        <f>Q72/H72*100</f>
        <v>100</v>
      </c>
      <c r="W72" s="36">
        <v>2</v>
      </c>
      <c r="X72" s="33">
        <f>W72/F72*100</f>
        <v>6.451612903225806</v>
      </c>
      <c r="Y72" s="32">
        <v>2</v>
      </c>
      <c r="Z72" s="33">
        <f t="shared" si="2"/>
        <v>6.451612903225806</v>
      </c>
      <c r="AA72" s="34"/>
      <c r="AB72" s="34"/>
      <c r="AC72" s="34"/>
      <c r="AD72" s="34"/>
      <c r="AE72" s="34"/>
      <c r="AF72" s="1"/>
      <c r="AG72" s="1"/>
      <c r="AH72" s="1"/>
      <c r="AI72" s="1"/>
      <c r="AJ72" s="1"/>
      <c r="AK72" s="1"/>
      <c r="AL72" s="1"/>
    </row>
    <row r="73" spans="2:38" ht="22.5" customHeight="1">
      <c r="B73" s="37" t="s">
        <v>70</v>
      </c>
      <c r="C73" s="37" t="s">
        <v>117</v>
      </c>
      <c r="D73" s="44">
        <v>14.6</v>
      </c>
      <c r="E73" s="34">
        <v>50</v>
      </c>
      <c r="F73" s="34">
        <v>64</v>
      </c>
      <c r="G73" s="31">
        <f t="shared" si="5"/>
        <v>4.383561643835616</v>
      </c>
      <c r="H73" s="32">
        <v>3</v>
      </c>
      <c r="I73" s="33">
        <f t="shared" si="3"/>
        <v>6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5"/>
      <c r="P73" s="35"/>
      <c r="Q73" s="32">
        <f t="shared" si="1"/>
        <v>3</v>
      </c>
      <c r="R73" s="34">
        <v>0</v>
      </c>
      <c r="S73" s="34">
        <v>0</v>
      </c>
      <c r="T73" s="34">
        <v>2</v>
      </c>
      <c r="U73" s="34">
        <v>1</v>
      </c>
      <c r="V73" s="33">
        <f>Q73/H73*100</f>
        <v>100</v>
      </c>
      <c r="W73" s="36">
        <v>5</v>
      </c>
      <c r="X73" s="33">
        <f>W73/F73*100</f>
        <v>7.8125</v>
      </c>
      <c r="Y73" s="32">
        <v>5</v>
      </c>
      <c r="Z73" s="33">
        <f t="shared" si="2"/>
        <v>7.8125</v>
      </c>
      <c r="AA73" s="34"/>
      <c r="AB73" s="34"/>
      <c r="AC73" s="34"/>
      <c r="AD73" s="34"/>
      <c r="AE73" s="34"/>
      <c r="AF73" s="1"/>
      <c r="AG73" s="1"/>
      <c r="AH73" s="1"/>
      <c r="AI73" s="1"/>
      <c r="AJ73" s="1"/>
      <c r="AK73" s="1"/>
      <c r="AL73" s="1"/>
    </row>
    <row r="74" spans="2:38" ht="33" customHeight="1">
      <c r="B74" s="29" t="s">
        <v>71</v>
      </c>
      <c r="C74" s="29" t="s">
        <v>255</v>
      </c>
      <c r="D74" s="44">
        <v>13.2</v>
      </c>
      <c r="E74" s="30">
        <v>45</v>
      </c>
      <c r="F74" s="30">
        <v>52</v>
      </c>
      <c r="G74" s="31">
        <f t="shared" si="5"/>
        <v>3.9393939393939394</v>
      </c>
      <c r="H74" s="32">
        <v>2</v>
      </c>
      <c r="I74" s="38">
        <f t="shared" si="3"/>
        <v>4.444444444444445</v>
      </c>
      <c r="J74" s="30">
        <v>0</v>
      </c>
      <c r="K74" s="30">
        <v>0</v>
      </c>
      <c r="L74" s="30">
        <v>0</v>
      </c>
      <c r="M74" s="30">
        <v>1</v>
      </c>
      <c r="N74" s="30">
        <v>1</v>
      </c>
      <c r="O74" s="52"/>
      <c r="P74" s="52"/>
      <c r="Q74" s="32">
        <f t="shared" si="1"/>
        <v>2</v>
      </c>
      <c r="R74" s="30">
        <v>0</v>
      </c>
      <c r="S74" s="30">
        <v>0</v>
      </c>
      <c r="T74" s="30">
        <v>1</v>
      </c>
      <c r="U74" s="30">
        <v>1</v>
      </c>
      <c r="V74" s="38">
        <f>Q74/H74*100</f>
        <v>100</v>
      </c>
      <c r="W74" s="36">
        <v>3</v>
      </c>
      <c r="X74" s="38">
        <f>W74/F74*100</f>
        <v>5.769230769230769</v>
      </c>
      <c r="Y74" s="32">
        <v>3</v>
      </c>
      <c r="Z74" s="38">
        <f t="shared" si="2"/>
        <v>5.769230769230769</v>
      </c>
      <c r="AA74" s="30">
        <v>0</v>
      </c>
      <c r="AB74" s="30">
        <v>0</v>
      </c>
      <c r="AC74" s="30">
        <v>0</v>
      </c>
      <c r="AD74" s="30">
        <v>2</v>
      </c>
      <c r="AE74" s="30">
        <v>1</v>
      </c>
      <c r="AF74" s="1"/>
      <c r="AG74" s="1"/>
      <c r="AH74" s="1"/>
      <c r="AI74" s="1"/>
      <c r="AJ74" s="1"/>
      <c r="AK74" s="1"/>
      <c r="AL74" s="1"/>
    </row>
    <row r="75" spans="2:38" ht="30">
      <c r="B75" s="39" t="s">
        <v>199</v>
      </c>
      <c r="C75" s="29" t="s">
        <v>172</v>
      </c>
      <c r="D75" s="44">
        <v>46.24</v>
      </c>
      <c r="E75" s="34">
        <v>0</v>
      </c>
      <c r="F75" s="34">
        <v>0</v>
      </c>
      <c r="G75" s="31">
        <f t="shared" si="5"/>
        <v>0</v>
      </c>
      <c r="H75" s="32">
        <f>J75+K75+L75+M75+N75</f>
        <v>0</v>
      </c>
      <c r="I75" s="33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5"/>
      <c r="P75" s="35"/>
      <c r="Q75" s="32">
        <f t="shared" si="1"/>
        <v>0</v>
      </c>
      <c r="R75" s="34">
        <v>0</v>
      </c>
      <c r="S75" s="34">
        <v>0</v>
      </c>
      <c r="T75" s="34">
        <v>0</v>
      </c>
      <c r="U75" s="34">
        <v>0</v>
      </c>
      <c r="V75" s="33">
        <v>0</v>
      </c>
      <c r="W75" s="36">
        <v>0</v>
      </c>
      <c r="X75" s="33">
        <v>0</v>
      </c>
      <c r="Y75" s="32">
        <v>0</v>
      </c>
      <c r="Z75" s="33">
        <v>0</v>
      </c>
      <c r="AA75" s="34">
        <v>0</v>
      </c>
      <c r="AB75" s="34">
        <v>0</v>
      </c>
      <c r="AC75" s="34">
        <v>0</v>
      </c>
      <c r="AD75" s="34">
        <v>0</v>
      </c>
      <c r="AE75" s="34">
        <v>0</v>
      </c>
      <c r="AF75" s="1"/>
      <c r="AG75" s="1"/>
      <c r="AH75" s="1"/>
      <c r="AI75" s="1"/>
      <c r="AJ75" s="1"/>
      <c r="AK75" s="1"/>
      <c r="AL75" s="1"/>
    </row>
    <row r="76" spans="2:38" ht="30" customHeight="1">
      <c r="B76" s="37" t="s">
        <v>187</v>
      </c>
      <c r="C76" s="29" t="s">
        <v>248</v>
      </c>
      <c r="D76" s="44">
        <v>12.235</v>
      </c>
      <c r="E76" s="34">
        <v>15</v>
      </c>
      <c r="F76" s="34">
        <v>24</v>
      </c>
      <c r="G76" s="31">
        <f t="shared" si="5"/>
        <v>1.9615856150388231</v>
      </c>
      <c r="H76" s="32">
        <f>J76+K76+L76+M76+N76</f>
        <v>0</v>
      </c>
      <c r="I76" s="33">
        <f t="shared" si="3"/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5"/>
      <c r="P76" s="35"/>
      <c r="Q76" s="32">
        <f t="shared" si="1"/>
        <v>0</v>
      </c>
      <c r="R76" s="34">
        <v>0</v>
      </c>
      <c r="S76" s="34">
        <v>0</v>
      </c>
      <c r="T76" s="34">
        <v>0</v>
      </c>
      <c r="U76" s="34">
        <v>0</v>
      </c>
      <c r="V76" s="33">
        <v>0</v>
      </c>
      <c r="W76" s="36">
        <v>1</v>
      </c>
      <c r="X76" s="33">
        <f>W76/F76*100</f>
        <v>4.166666666666666</v>
      </c>
      <c r="Y76" s="32">
        <v>1</v>
      </c>
      <c r="Z76" s="33">
        <f t="shared" si="2"/>
        <v>4.166666666666666</v>
      </c>
      <c r="AA76" s="34">
        <v>0</v>
      </c>
      <c r="AB76" s="34">
        <v>0</v>
      </c>
      <c r="AC76" s="34">
        <v>0</v>
      </c>
      <c r="AD76" s="34">
        <v>0</v>
      </c>
      <c r="AE76" s="34">
        <v>0</v>
      </c>
      <c r="AF76" s="1"/>
      <c r="AG76" s="1"/>
      <c r="AH76" s="1"/>
      <c r="AI76" s="1"/>
      <c r="AJ76" s="1"/>
      <c r="AK76" s="1"/>
      <c r="AL76" s="1"/>
    </row>
    <row r="77" spans="2:38" ht="20.25">
      <c r="B77" s="49" t="s">
        <v>72</v>
      </c>
      <c r="C77" s="49" t="s">
        <v>21</v>
      </c>
      <c r="D77" s="44"/>
      <c r="E77" s="32">
        <f>E78+E79+E80+E81+E82</f>
        <v>141</v>
      </c>
      <c r="F77" s="32">
        <f>F78+F79+F80+F81+F82</f>
        <v>156</v>
      </c>
      <c r="G77" s="50"/>
      <c r="H77" s="32">
        <f>H78+H79+H80+H81+H82</f>
        <v>8</v>
      </c>
      <c r="I77" s="51">
        <f t="shared" si="3"/>
        <v>5.673758865248227</v>
      </c>
      <c r="J77" s="32">
        <v>0</v>
      </c>
      <c r="K77" s="32">
        <f>K78+K79+K80+K81+K82</f>
        <v>0</v>
      </c>
      <c r="L77" s="32">
        <f>L78+L79+L80+L81+L82</f>
        <v>0</v>
      </c>
      <c r="M77" s="32">
        <f>M78+M79+M80+M81+M82</f>
        <v>2</v>
      </c>
      <c r="N77" s="32">
        <f>N78+N79+N80+N81+N82</f>
        <v>1</v>
      </c>
      <c r="O77" s="35"/>
      <c r="P77" s="35"/>
      <c r="Q77" s="32">
        <f aca="true" t="shared" si="6" ref="Q77:Q129">R77+S77+T77+U77</f>
        <v>7</v>
      </c>
      <c r="R77" s="32">
        <f>R78+R79+R80+R81+R82</f>
        <v>0</v>
      </c>
      <c r="S77" s="32">
        <f>S78+S79+S80+S81+S82</f>
        <v>0</v>
      </c>
      <c r="T77" s="32">
        <f>T78+T79+T80+T81+T82</f>
        <v>4</v>
      </c>
      <c r="U77" s="32">
        <f>U78+U79+U80+U81+U82</f>
        <v>3</v>
      </c>
      <c r="V77" s="51">
        <f aca="true" t="shared" si="7" ref="V77:V130">Q77/H77*100</f>
        <v>87.5</v>
      </c>
      <c r="W77" s="36">
        <f>W78+W79+W80+W81+W82</f>
        <v>10</v>
      </c>
      <c r="X77" s="51">
        <f aca="true" t="shared" si="8" ref="X77:X130">W77/F77*100</f>
        <v>6.41025641025641</v>
      </c>
      <c r="Y77" s="32">
        <f>Y78+Y79+Y80+Y81+Y82</f>
        <v>9</v>
      </c>
      <c r="Z77" s="51">
        <f aca="true" t="shared" si="9" ref="Z77:Z130">Y77/F77*100</f>
        <v>5.769230769230769</v>
      </c>
      <c r="AA77" s="32">
        <f>AA78+AA79+AA80+AA81+AA82</f>
        <v>0</v>
      </c>
      <c r="AB77" s="32">
        <f>AB78+AB79+AB80+AB81+AB82</f>
        <v>0</v>
      </c>
      <c r="AC77" s="32">
        <f>AC78+AC79+AC80+AC81+AC82</f>
        <v>0</v>
      </c>
      <c r="AD77" s="32">
        <f>AD78+AD79+AD80+AD81+AD82</f>
        <v>2</v>
      </c>
      <c r="AE77" s="32">
        <f>AE78+AE79+AE80+AE81+AE82</f>
        <v>2</v>
      </c>
      <c r="AF77" s="1"/>
      <c r="AG77" s="1"/>
      <c r="AH77" s="1"/>
      <c r="AI77" s="1"/>
      <c r="AJ77" s="1"/>
      <c r="AK77" s="1"/>
      <c r="AL77" s="1"/>
    </row>
    <row r="78" spans="2:38" ht="20.25" customHeight="1">
      <c r="B78" s="41" t="s">
        <v>73</v>
      </c>
      <c r="C78" s="37" t="s">
        <v>147</v>
      </c>
      <c r="D78" s="44">
        <v>7.1</v>
      </c>
      <c r="E78" s="34">
        <v>30</v>
      </c>
      <c r="F78" s="34">
        <v>36</v>
      </c>
      <c r="G78" s="31">
        <f t="shared" si="5"/>
        <v>5.070422535211268</v>
      </c>
      <c r="H78" s="32">
        <v>2</v>
      </c>
      <c r="I78" s="33">
        <f aca="true" t="shared" si="10" ref="I78:I128">H78/E78*100</f>
        <v>6.666666666666667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5"/>
      <c r="P78" s="35"/>
      <c r="Q78" s="32">
        <f t="shared" si="6"/>
        <v>2</v>
      </c>
      <c r="R78" s="34">
        <v>0</v>
      </c>
      <c r="S78" s="34">
        <v>0</v>
      </c>
      <c r="T78" s="34">
        <v>1</v>
      </c>
      <c r="U78" s="34">
        <v>1</v>
      </c>
      <c r="V78" s="33">
        <f t="shared" si="7"/>
        <v>100</v>
      </c>
      <c r="W78" s="36">
        <v>2</v>
      </c>
      <c r="X78" s="33">
        <f t="shared" si="8"/>
        <v>5.555555555555555</v>
      </c>
      <c r="Y78" s="32">
        <v>2</v>
      </c>
      <c r="Z78" s="33">
        <f t="shared" si="9"/>
        <v>5.555555555555555</v>
      </c>
      <c r="AA78" s="34"/>
      <c r="AB78" s="34"/>
      <c r="AC78" s="34"/>
      <c r="AD78" s="34"/>
      <c r="AE78" s="34"/>
      <c r="AF78" s="1"/>
      <c r="AG78" s="1"/>
      <c r="AH78" s="1"/>
      <c r="AI78" s="1"/>
      <c r="AJ78" s="1"/>
      <c r="AK78" s="1"/>
      <c r="AL78" s="1"/>
    </row>
    <row r="79" spans="2:38" ht="21.75" customHeight="1">
      <c r="B79" s="37" t="s">
        <v>74</v>
      </c>
      <c r="C79" s="29" t="s">
        <v>185</v>
      </c>
      <c r="D79" s="44">
        <v>7.9</v>
      </c>
      <c r="E79" s="34">
        <v>29</v>
      </c>
      <c r="F79" s="34">
        <v>32</v>
      </c>
      <c r="G79" s="31">
        <f t="shared" si="5"/>
        <v>4.0506329113924044</v>
      </c>
      <c r="H79" s="32">
        <v>2</v>
      </c>
      <c r="I79" s="33">
        <f t="shared" si="10"/>
        <v>6.896551724137931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5"/>
      <c r="P79" s="35"/>
      <c r="Q79" s="32">
        <f t="shared" si="6"/>
        <v>2</v>
      </c>
      <c r="R79" s="34">
        <v>0</v>
      </c>
      <c r="S79" s="34">
        <v>0</v>
      </c>
      <c r="T79" s="34">
        <v>1</v>
      </c>
      <c r="U79" s="34">
        <v>1</v>
      </c>
      <c r="V79" s="33">
        <f t="shared" si="7"/>
        <v>100</v>
      </c>
      <c r="W79" s="36">
        <v>2</v>
      </c>
      <c r="X79" s="33">
        <f t="shared" si="8"/>
        <v>6.25</v>
      </c>
      <c r="Y79" s="32">
        <v>2</v>
      </c>
      <c r="Z79" s="33">
        <f t="shared" si="9"/>
        <v>6.25</v>
      </c>
      <c r="AA79" s="34"/>
      <c r="AB79" s="34"/>
      <c r="AC79" s="34"/>
      <c r="AD79" s="34"/>
      <c r="AE79" s="34"/>
      <c r="AF79" s="1"/>
      <c r="AG79" s="1"/>
      <c r="AH79" s="1"/>
      <c r="AI79" s="1"/>
      <c r="AJ79" s="1"/>
      <c r="AK79" s="1"/>
      <c r="AL79" s="1"/>
    </row>
    <row r="80" spans="2:38" ht="30.75" customHeight="1">
      <c r="B80" s="37" t="s">
        <v>174</v>
      </c>
      <c r="C80" s="29" t="s">
        <v>173</v>
      </c>
      <c r="D80" s="44">
        <v>18.54</v>
      </c>
      <c r="E80" s="34">
        <v>0</v>
      </c>
      <c r="F80" s="34">
        <v>0</v>
      </c>
      <c r="G80" s="31">
        <f t="shared" si="5"/>
        <v>0</v>
      </c>
      <c r="H80" s="32">
        <f>J80+K80+L80+M80+N80</f>
        <v>0</v>
      </c>
      <c r="I80" s="33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5"/>
      <c r="P80" s="35"/>
      <c r="Q80" s="32">
        <f t="shared" si="6"/>
        <v>0</v>
      </c>
      <c r="R80" s="34">
        <v>0</v>
      </c>
      <c r="S80" s="34">
        <v>0</v>
      </c>
      <c r="T80" s="34">
        <v>0</v>
      </c>
      <c r="U80" s="34">
        <v>0</v>
      </c>
      <c r="V80" s="33">
        <v>0</v>
      </c>
      <c r="W80" s="36"/>
      <c r="X80" s="33">
        <v>0</v>
      </c>
      <c r="Y80" s="32">
        <f>AA80+AB80+AC80+AD80+AE80</f>
        <v>0</v>
      </c>
      <c r="Z80" s="33">
        <v>0</v>
      </c>
      <c r="AA80" s="34">
        <v>0</v>
      </c>
      <c r="AB80" s="34">
        <v>0</v>
      </c>
      <c r="AC80" s="34">
        <v>0</v>
      </c>
      <c r="AD80" s="34">
        <v>0</v>
      </c>
      <c r="AE80" s="34">
        <v>0</v>
      </c>
      <c r="AF80" s="1"/>
      <c r="AG80" s="1"/>
      <c r="AH80" s="1"/>
      <c r="AI80" s="1"/>
      <c r="AJ80" s="1"/>
      <c r="AK80" s="1"/>
      <c r="AL80" s="1"/>
    </row>
    <row r="81" spans="2:38" ht="23.25" customHeight="1">
      <c r="B81" s="37" t="s">
        <v>212</v>
      </c>
      <c r="C81" s="29" t="s">
        <v>118</v>
      </c>
      <c r="D81" s="44">
        <v>8.186</v>
      </c>
      <c r="E81" s="34">
        <v>22</v>
      </c>
      <c r="F81" s="34">
        <v>22</v>
      </c>
      <c r="G81" s="31">
        <f t="shared" si="5"/>
        <v>2.687515269973125</v>
      </c>
      <c r="H81" s="32">
        <v>1</v>
      </c>
      <c r="I81" s="33">
        <f t="shared" si="10"/>
        <v>4.545454545454546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5"/>
      <c r="P81" s="35"/>
      <c r="Q81" s="32">
        <f t="shared" si="6"/>
        <v>0</v>
      </c>
      <c r="R81" s="34">
        <v>0</v>
      </c>
      <c r="S81" s="34">
        <v>0</v>
      </c>
      <c r="T81" s="34">
        <v>0</v>
      </c>
      <c r="U81" s="34">
        <v>0</v>
      </c>
      <c r="V81" s="33">
        <f t="shared" si="7"/>
        <v>0</v>
      </c>
      <c r="W81" s="36">
        <v>1</v>
      </c>
      <c r="X81" s="33">
        <f t="shared" si="8"/>
        <v>4.545454545454546</v>
      </c>
      <c r="Y81" s="32">
        <v>1</v>
      </c>
      <c r="Z81" s="33">
        <f t="shared" si="9"/>
        <v>4.545454545454546</v>
      </c>
      <c r="AA81" s="34"/>
      <c r="AB81" s="34"/>
      <c r="AC81" s="34"/>
      <c r="AD81" s="34"/>
      <c r="AE81" s="34"/>
      <c r="AF81" s="1"/>
      <c r="AG81" s="1"/>
      <c r="AH81" s="1"/>
      <c r="AI81" s="1"/>
      <c r="AJ81" s="1"/>
      <c r="AK81" s="1"/>
      <c r="AL81" s="1"/>
    </row>
    <row r="82" spans="2:38" ht="30.75" customHeight="1">
      <c r="B82" s="29" t="s">
        <v>213</v>
      </c>
      <c r="C82" s="29" t="s">
        <v>256</v>
      </c>
      <c r="D82" s="44">
        <v>14.185</v>
      </c>
      <c r="E82" s="30">
        <v>60</v>
      </c>
      <c r="F82" s="30">
        <v>66</v>
      </c>
      <c r="G82" s="31">
        <f t="shared" si="5"/>
        <v>4.652802255904124</v>
      </c>
      <c r="H82" s="32">
        <f>K82+L82+M82+N82</f>
        <v>3</v>
      </c>
      <c r="I82" s="38">
        <f t="shared" si="10"/>
        <v>5</v>
      </c>
      <c r="J82" s="30">
        <v>0</v>
      </c>
      <c r="K82" s="30">
        <v>0</v>
      </c>
      <c r="L82" s="30">
        <v>0</v>
      </c>
      <c r="M82" s="30">
        <v>2</v>
      </c>
      <c r="N82" s="30">
        <v>1</v>
      </c>
      <c r="O82" s="52"/>
      <c r="P82" s="52"/>
      <c r="Q82" s="32">
        <f t="shared" si="6"/>
        <v>3</v>
      </c>
      <c r="R82" s="30">
        <v>0</v>
      </c>
      <c r="S82" s="30">
        <v>0</v>
      </c>
      <c r="T82" s="30">
        <v>2</v>
      </c>
      <c r="U82" s="30">
        <v>1</v>
      </c>
      <c r="V82" s="38">
        <f t="shared" si="7"/>
        <v>100</v>
      </c>
      <c r="W82" s="36">
        <v>5</v>
      </c>
      <c r="X82" s="38">
        <f t="shared" si="8"/>
        <v>7.575757575757576</v>
      </c>
      <c r="Y82" s="32">
        <v>4</v>
      </c>
      <c r="Z82" s="38">
        <f t="shared" si="9"/>
        <v>6.0606060606060606</v>
      </c>
      <c r="AA82" s="30">
        <v>0</v>
      </c>
      <c r="AB82" s="30">
        <v>0</v>
      </c>
      <c r="AC82" s="30">
        <v>0</v>
      </c>
      <c r="AD82" s="30">
        <v>2</v>
      </c>
      <c r="AE82" s="30">
        <v>2</v>
      </c>
      <c r="AF82" s="1"/>
      <c r="AG82" s="1"/>
      <c r="AH82" s="1"/>
      <c r="AI82" s="1"/>
      <c r="AJ82" s="1"/>
      <c r="AK82" s="1"/>
      <c r="AL82" s="1"/>
    </row>
    <row r="83" spans="2:38" ht="21" customHeight="1">
      <c r="B83" s="49" t="s">
        <v>75</v>
      </c>
      <c r="C83" s="49" t="s">
        <v>13</v>
      </c>
      <c r="D83" s="44"/>
      <c r="E83" s="32">
        <f>E84+E85+E86</f>
        <v>119</v>
      </c>
      <c r="F83" s="32">
        <f>F84+F85+F86</f>
        <v>111</v>
      </c>
      <c r="G83" s="50"/>
      <c r="H83" s="32">
        <f>H84+H85+H86</f>
        <v>16</v>
      </c>
      <c r="I83" s="51">
        <f t="shared" si="10"/>
        <v>13.445378151260504</v>
      </c>
      <c r="J83" s="32">
        <v>0</v>
      </c>
      <c r="K83" s="32">
        <f>K84+K85</f>
        <v>0</v>
      </c>
      <c r="L83" s="32"/>
      <c r="M83" s="32">
        <f>M84+M85</f>
        <v>0</v>
      </c>
      <c r="N83" s="32">
        <f>N84+N85</f>
        <v>0</v>
      </c>
      <c r="O83" s="35"/>
      <c r="P83" s="35"/>
      <c r="Q83" s="32">
        <f t="shared" si="6"/>
        <v>16</v>
      </c>
      <c r="R83" s="32">
        <f>R84+R85</f>
        <v>0</v>
      </c>
      <c r="S83" s="32">
        <f>S84+S85</f>
        <v>0</v>
      </c>
      <c r="T83" s="32">
        <f>T84+T85</f>
        <v>12</v>
      </c>
      <c r="U83" s="32">
        <f>U84+U85</f>
        <v>4</v>
      </c>
      <c r="V83" s="51">
        <f t="shared" si="7"/>
        <v>100</v>
      </c>
      <c r="W83" s="36">
        <f>W84+W85+W86</f>
        <v>15</v>
      </c>
      <c r="X83" s="51">
        <f t="shared" si="8"/>
        <v>13.513513513513514</v>
      </c>
      <c r="Y83" s="32">
        <f>Y84+Y85+Y86</f>
        <v>15</v>
      </c>
      <c r="Z83" s="51">
        <f t="shared" si="9"/>
        <v>13.513513513513514</v>
      </c>
      <c r="AA83" s="32">
        <f>AA84+AA85</f>
        <v>0</v>
      </c>
      <c r="AB83" s="32">
        <f>AB84+AB85</f>
        <v>0</v>
      </c>
      <c r="AC83" s="32">
        <f>AC84+AC85</f>
        <v>0</v>
      </c>
      <c r="AD83" s="32">
        <f>AD84+AD85</f>
        <v>0</v>
      </c>
      <c r="AE83" s="32">
        <f>AE84+AE85</f>
        <v>0</v>
      </c>
      <c r="AF83" s="1"/>
      <c r="AG83" s="1"/>
      <c r="AH83" s="1"/>
      <c r="AI83" s="1"/>
      <c r="AJ83" s="1"/>
      <c r="AK83" s="1"/>
      <c r="AL83" s="1"/>
    </row>
    <row r="84" spans="2:38" ht="27" customHeight="1">
      <c r="B84" s="37" t="s">
        <v>76</v>
      </c>
      <c r="C84" s="37" t="s">
        <v>119</v>
      </c>
      <c r="D84" s="44">
        <v>10.276</v>
      </c>
      <c r="E84" s="34">
        <v>110</v>
      </c>
      <c r="F84" s="34">
        <v>103</v>
      </c>
      <c r="G84" s="31">
        <f t="shared" si="5"/>
        <v>10.023355391202802</v>
      </c>
      <c r="H84" s="32">
        <v>16</v>
      </c>
      <c r="I84" s="33">
        <f t="shared" si="10"/>
        <v>14.545454545454545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5"/>
      <c r="P84" s="35"/>
      <c r="Q84" s="32">
        <f t="shared" si="6"/>
        <v>16</v>
      </c>
      <c r="R84" s="34">
        <v>0</v>
      </c>
      <c r="S84" s="34">
        <v>0</v>
      </c>
      <c r="T84" s="34">
        <v>12</v>
      </c>
      <c r="U84" s="34">
        <v>4</v>
      </c>
      <c r="V84" s="33">
        <f t="shared" si="7"/>
        <v>100</v>
      </c>
      <c r="W84" s="36">
        <v>15</v>
      </c>
      <c r="X84" s="33">
        <f t="shared" si="8"/>
        <v>14.563106796116504</v>
      </c>
      <c r="Y84" s="32">
        <v>15</v>
      </c>
      <c r="Z84" s="33">
        <f t="shared" si="9"/>
        <v>14.563106796116504</v>
      </c>
      <c r="AA84" s="34"/>
      <c r="AB84" s="34"/>
      <c r="AC84" s="34"/>
      <c r="AD84" s="34"/>
      <c r="AE84" s="34"/>
      <c r="AF84" s="1"/>
      <c r="AG84" s="1"/>
      <c r="AH84" s="1"/>
      <c r="AI84" s="1"/>
      <c r="AJ84" s="1"/>
      <c r="AK84" s="1"/>
      <c r="AL84" s="1"/>
    </row>
    <row r="85" spans="2:38" ht="30" customHeight="1">
      <c r="B85" s="37" t="s">
        <v>77</v>
      </c>
      <c r="C85" s="29" t="s">
        <v>257</v>
      </c>
      <c r="D85" s="44">
        <v>5.44</v>
      </c>
      <c r="E85" s="34">
        <v>9</v>
      </c>
      <c r="F85" s="34">
        <v>8</v>
      </c>
      <c r="G85" s="31">
        <f t="shared" si="5"/>
        <v>1.4705882352941175</v>
      </c>
      <c r="H85" s="32">
        <f>J85+K85+L85+M85+N85</f>
        <v>0</v>
      </c>
      <c r="I85" s="33">
        <f t="shared" si="10"/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5"/>
      <c r="P85" s="35"/>
      <c r="Q85" s="32">
        <f t="shared" si="6"/>
        <v>0</v>
      </c>
      <c r="R85" s="34">
        <v>0</v>
      </c>
      <c r="S85" s="34">
        <v>0</v>
      </c>
      <c r="T85" s="34">
        <v>0</v>
      </c>
      <c r="U85" s="34">
        <v>0</v>
      </c>
      <c r="V85" s="33">
        <v>0</v>
      </c>
      <c r="W85" s="36">
        <v>0</v>
      </c>
      <c r="X85" s="33">
        <f t="shared" si="8"/>
        <v>0</v>
      </c>
      <c r="Y85" s="32">
        <f>AA85+AB85+AC85+AD85+AE85</f>
        <v>0</v>
      </c>
      <c r="Z85" s="33">
        <f t="shared" si="9"/>
        <v>0</v>
      </c>
      <c r="AA85" s="34">
        <v>0</v>
      </c>
      <c r="AB85" s="34">
        <v>0</v>
      </c>
      <c r="AC85" s="34">
        <v>0</v>
      </c>
      <c r="AD85" s="34">
        <v>0</v>
      </c>
      <c r="AE85" s="34">
        <v>0</v>
      </c>
      <c r="AF85" s="1"/>
      <c r="AG85" s="1"/>
      <c r="AH85" s="1"/>
      <c r="AI85" s="1"/>
      <c r="AJ85" s="1"/>
      <c r="AK85" s="1"/>
      <c r="AL85" s="1"/>
    </row>
    <row r="86" spans="2:38" ht="33.75" customHeight="1">
      <c r="B86" s="37" t="s">
        <v>78</v>
      </c>
      <c r="C86" s="29" t="s">
        <v>175</v>
      </c>
      <c r="D86" s="44">
        <v>54.68</v>
      </c>
      <c r="E86" s="34">
        <v>0</v>
      </c>
      <c r="F86" s="34">
        <v>0</v>
      </c>
      <c r="G86" s="31">
        <f t="shared" si="5"/>
        <v>0</v>
      </c>
      <c r="H86" s="32">
        <f>J86+K86+L86+M86+N86</f>
        <v>0</v>
      </c>
      <c r="I86" s="33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5"/>
      <c r="P86" s="35"/>
      <c r="Q86" s="32">
        <f t="shared" si="6"/>
        <v>0</v>
      </c>
      <c r="R86" s="34">
        <v>0</v>
      </c>
      <c r="S86" s="34">
        <v>0</v>
      </c>
      <c r="T86" s="34">
        <v>0</v>
      </c>
      <c r="U86" s="34">
        <v>0</v>
      </c>
      <c r="V86" s="33">
        <v>0</v>
      </c>
      <c r="W86" s="36">
        <v>0</v>
      </c>
      <c r="X86" s="33">
        <v>0</v>
      </c>
      <c r="Y86" s="32">
        <f>AA86+AB86+AC86+AD86+AE86</f>
        <v>0</v>
      </c>
      <c r="Z86" s="33">
        <v>0</v>
      </c>
      <c r="AA86" s="34">
        <v>0</v>
      </c>
      <c r="AB86" s="34">
        <v>0</v>
      </c>
      <c r="AC86" s="34">
        <v>0</v>
      </c>
      <c r="AD86" s="34">
        <v>0</v>
      </c>
      <c r="AE86" s="34">
        <v>0</v>
      </c>
      <c r="AF86" s="1"/>
      <c r="AG86" s="1"/>
      <c r="AH86" s="1"/>
      <c r="AI86" s="1"/>
      <c r="AJ86" s="1"/>
      <c r="AK86" s="1"/>
      <c r="AL86" s="1"/>
    </row>
    <row r="87" spans="2:38" ht="25.5" customHeight="1">
      <c r="B87" s="49" t="s">
        <v>79</v>
      </c>
      <c r="C87" s="49" t="s">
        <v>14</v>
      </c>
      <c r="D87" s="44"/>
      <c r="E87" s="32">
        <f>E88+E89+E90+E91+E92</f>
        <v>131</v>
      </c>
      <c r="F87" s="32">
        <f>F88+F89+F90+F91+F92</f>
        <v>151</v>
      </c>
      <c r="G87" s="50"/>
      <c r="H87" s="32">
        <f>H88+H89+H90+H91+H92</f>
        <v>16</v>
      </c>
      <c r="I87" s="51">
        <f t="shared" si="10"/>
        <v>12.213740458015266</v>
      </c>
      <c r="J87" s="32">
        <v>0</v>
      </c>
      <c r="K87" s="32">
        <f>K88+K89+K90+K91+K92</f>
        <v>0</v>
      </c>
      <c r="L87" s="32">
        <f>L88+L89+L90+L91+L92</f>
        <v>0</v>
      </c>
      <c r="M87" s="32">
        <f>M88+M89+M90+M91+M92</f>
        <v>0</v>
      </c>
      <c r="N87" s="32">
        <f>N88+N89+N90+N91+N92</f>
        <v>0</v>
      </c>
      <c r="O87" s="35"/>
      <c r="P87" s="35"/>
      <c r="Q87" s="32">
        <f t="shared" si="6"/>
        <v>16</v>
      </c>
      <c r="R87" s="32">
        <f>R88+R89+R90+R91+R92</f>
        <v>1</v>
      </c>
      <c r="S87" s="32">
        <f>S88+S89+S90+S91+S92</f>
        <v>0</v>
      </c>
      <c r="T87" s="32">
        <f>T88+T89+T90+T91+T92</f>
        <v>11</v>
      </c>
      <c r="U87" s="32">
        <f>U88+U89+U90+U91+U92</f>
        <v>4</v>
      </c>
      <c r="V87" s="51">
        <f t="shared" si="7"/>
        <v>100</v>
      </c>
      <c r="W87" s="36">
        <f>W88+W89+W90+W91+W92</f>
        <v>14</v>
      </c>
      <c r="X87" s="51">
        <f t="shared" si="8"/>
        <v>9.271523178807946</v>
      </c>
      <c r="Y87" s="32">
        <f>Y88+Y89+Y90+Y91+Y92</f>
        <v>13</v>
      </c>
      <c r="Z87" s="51">
        <f t="shared" si="9"/>
        <v>8.609271523178808</v>
      </c>
      <c r="AA87" s="32">
        <f>AA88+AA89+AA90+AA91+AA92</f>
        <v>0</v>
      </c>
      <c r="AB87" s="32">
        <f>AB88+AB89+AB90+AB91+AB92</f>
        <v>0</v>
      </c>
      <c r="AC87" s="32">
        <f>AC88+AC89+AC90+AC91+AC92</f>
        <v>0</v>
      </c>
      <c r="AD87" s="32">
        <f>AD88+AD89+AD90+AD91+AD92</f>
        <v>0</v>
      </c>
      <c r="AE87" s="32">
        <f>AE88+AE89+AE90+AE91+AE92</f>
        <v>0</v>
      </c>
      <c r="AF87" s="1"/>
      <c r="AG87" s="1"/>
      <c r="AH87" s="1"/>
      <c r="AI87" s="1"/>
      <c r="AJ87" s="1"/>
      <c r="AK87" s="1"/>
      <c r="AL87" s="1"/>
    </row>
    <row r="88" spans="2:38" ht="21" customHeight="1">
      <c r="B88" s="37" t="s">
        <v>80</v>
      </c>
      <c r="C88" s="37" t="s">
        <v>120</v>
      </c>
      <c r="D88" s="44">
        <v>8</v>
      </c>
      <c r="E88" s="34">
        <v>69</v>
      </c>
      <c r="F88" s="34">
        <v>86</v>
      </c>
      <c r="G88" s="31">
        <f t="shared" si="5"/>
        <v>10.75</v>
      </c>
      <c r="H88" s="32">
        <v>10</v>
      </c>
      <c r="I88" s="33">
        <f t="shared" si="10"/>
        <v>14.492753623188406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5"/>
      <c r="P88" s="35"/>
      <c r="Q88" s="32">
        <f t="shared" si="6"/>
        <v>10</v>
      </c>
      <c r="R88" s="34">
        <v>1</v>
      </c>
      <c r="S88" s="34">
        <v>0</v>
      </c>
      <c r="T88" s="34">
        <v>7</v>
      </c>
      <c r="U88" s="34">
        <v>2</v>
      </c>
      <c r="V88" s="33">
        <f t="shared" si="7"/>
        <v>100</v>
      </c>
      <c r="W88" s="36">
        <v>12</v>
      </c>
      <c r="X88" s="33">
        <f t="shared" si="8"/>
        <v>13.953488372093023</v>
      </c>
      <c r="Y88" s="32">
        <v>12</v>
      </c>
      <c r="Z88" s="33">
        <f t="shared" si="9"/>
        <v>13.953488372093023</v>
      </c>
      <c r="AA88" s="34"/>
      <c r="AB88" s="34"/>
      <c r="AC88" s="34"/>
      <c r="AD88" s="34"/>
      <c r="AE88" s="34"/>
      <c r="AF88" s="1"/>
      <c r="AG88" s="1"/>
      <c r="AH88" s="1"/>
      <c r="AI88" s="1"/>
      <c r="AJ88" s="1"/>
      <c r="AK88" s="1"/>
      <c r="AL88" s="1"/>
    </row>
    <row r="89" spans="2:38" ht="23.25" customHeight="1">
      <c r="B89" s="37" t="s">
        <v>81</v>
      </c>
      <c r="C89" s="37" t="s">
        <v>148</v>
      </c>
      <c r="D89" s="44">
        <v>49.67</v>
      </c>
      <c r="E89" s="34">
        <v>54</v>
      </c>
      <c r="F89" s="34">
        <v>53</v>
      </c>
      <c r="G89" s="31">
        <f t="shared" si="5"/>
        <v>1.0670424803704448</v>
      </c>
      <c r="H89" s="32">
        <v>6</v>
      </c>
      <c r="I89" s="33">
        <f t="shared" si="10"/>
        <v>11.11111111111111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5"/>
      <c r="P89" s="35"/>
      <c r="Q89" s="32">
        <f t="shared" si="6"/>
        <v>6</v>
      </c>
      <c r="R89" s="34">
        <v>0</v>
      </c>
      <c r="S89" s="34">
        <v>0</v>
      </c>
      <c r="T89" s="34">
        <v>4</v>
      </c>
      <c r="U89" s="34">
        <v>2</v>
      </c>
      <c r="V89" s="33">
        <f t="shared" si="7"/>
        <v>100</v>
      </c>
      <c r="W89" s="36">
        <v>2</v>
      </c>
      <c r="X89" s="33">
        <f t="shared" si="8"/>
        <v>3.7735849056603774</v>
      </c>
      <c r="Y89" s="32">
        <v>1</v>
      </c>
      <c r="Z89" s="33">
        <f t="shared" si="9"/>
        <v>1.8867924528301887</v>
      </c>
      <c r="AA89" s="34"/>
      <c r="AB89" s="34"/>
      <c r="AC89" s="34"/>
      <c r="AD89" s="34"/>
      <c r="AE89" s="34"/>
      <c r="AF89" s="1"/>
      <c r="AG89" s="1"/>
      <c r="AH89" s="1"/>
      <c r="AI89" s="1"/>
      <c r="AJ89" s="1"/>
      <c r="AK89" s="1"/>
      <c r="AL89" s="1"/>
    </row>
    <row r="90" spans="2:38" ht="22.5" customHeight="1">
      <c r="B90" s="37" t="s">
        <v>179</v>
      </c>
      <c r="C90" s="37" t="s">
        <v>149</v>
      </c>
      <c r="D90" s="44">
        <v>93.54</v>
      </c>
      <c r="E90" s="34">
        <v>8</v>
      </c>
      <c r="F90" s="34">
        <v>12</v>
      </c>
      <c r="G90" s="31">
        <f t="shared" si="5"/>
        <v>0.12828736369467605</v>
      </c>
      <c r="H90" s="32">
        <f>J90+K90+L90+M90+N90</f>
        <v>0</v>
      </c>
      <c r="I90" s="33">
        <f t="shared" si="10"/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5"/>
      <c r="P90" s="35"/>
      <c r="Q90" s="32">
        <f t="shared" si="6"/>
        <v>0</v>
      </c>
      <c r="R90" s="34"/>
      <c r="S90" s="34">
        <v>0</v>
      </c>
      <c r="T90" s="34">
        <v>0</v>
      </c>
      <c r="U90" s="34">
        <v>0</v>
      </c>
      <c r="V90" s="33">
        <v>0</v>
      </c>
      <c r="W90" s="36">
        <v>0</v>
      </c>
      <c r="X90" s="33">
        <f t="shared" si="8"/>
        <v>0</v>
      </c>
      <c r="Y90" s="32">
        <f>AA90+AB90+AC90+AD90+AE90</f>
        <v>0</v>
      </c>
      <c r="Z90" s="33">
        <f t="shared" si="9"/>
        <v>0</v>
      </c>
      <c r="AA90" s="34"/>
      <c r="AB90" s="34"/>
      <c r="AC90" s="34"/>
      <c r="AD90" s="34"/>
      <c r="AE90" s="34"/>
      <c r="AF90" s="1"/>
      <c r="AG90" s="1"/>
      <c r="AH90" s="1"/>
      <c r="AI90" s="1"/>
      <c r="AJ90" s="1"/>
      <c r="AK90" s="1"/>
      <c r="AL90" s="1"/>
    </row>
    <row r="91" spans="2:38" ht="33" customHeight="1">
      <c r="B91" s="37" t="s">
        <v>200</v>
      </c>
      <c r="C91" s="29" t="s">
        <v>176</v>
      </c>
      <c r="D91" s="44">
        <v>23.65</v>
      </c>
      <c r="E91" s="34">
        <v>0</v>
      </c>
      <c r="F91" s="34">
        <v>0</v>
      </c>
      <c r="G91" s="31">
        <f t="shared" si="5"/>
        <v>0</v>
      </c>
      <c r="H91" s="32">
        <f>J91+K91+L91+M91+N91</f>
        <v>0</v>
      </c>
      <c r="I91" s="33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5"/>
      <c r="P91" s="35"/>
      <c r="Q91" s="32">
        <f t="shared" si="6"/>
        <v>0</v>
      </c>
      <c r="R91" s="34">
        <v>0</v>
      </c>
      <c r="S91" s="34">
        <v>0</v>
      </c>
      <c r="T91" s="34">
        <v>0</v>
      </c>
      <c r="U91" s="34">
        <v>0</v>
      </c>
      <c r="V91" s="33">
        <v>0</v>
      </c>
      <c r="W91" s="36">
        <v>0</v>
      </c>
      <c r="X91" s="33">
        <v>0</v>
      </c>
      <c r="Y91" s="32">
        <f>AA91+AB91+AC91+AD91+AE91</f>
        <v>0</v>
      </c>
      <c r="Z91" s="33">
        <v>0</v>
      </c>
      <c r="AA91" s="34">
        <v>0</v>
      </c>
      <c r="AB91" s="34">
        <v>0</v>
      </c>
      <c r="AC91" s="34">
        <v>0</v>
      </c>
      <c r="AD91" s="34">
        <v>0</v>
      </c>
      <c r="AE91" s="34">
        <v>0</v>
      </c>
      <c r="AF91" s="1"/>
      <c r="AG91" s="1"/>
      <c r="AH91" s="1"/>
      <c r="AI91" s="1"/>
      <c r="AJ91" s="1"/>
      <c r="AK91" s="1"/>
      <c r="AL91" s="1"/>
    </row>
    <row r="92" spans="2:38" ht="33.75" customHeight="1">
      <c r="B92" s="37" t="s">
        <v>201</v>
      </c>
      <c r="C92" s="29" t="s">
        <v>177</v>
      </c>
      <c r="D92" s="44">
        <v>42.68</v>
      </c>
      <c r="E92" s="34">
        <v>0</v>
      </c>
      <c r="F92" s="34">
        <v>0</v>
      </c>
      <c r="G92" s="31">
        <f t="shared" si="5"/>
        <v>0</v>
      </c>
      <c r="H92" s="32">
        <f>J92+K92+L92+M92+N92</f>
        <v>0</v>
      </c>
      <c r="I92" s="33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5"/>
      <c r="P92" s="35"/>
      <c r="Q92" s="32">
        <f t="shared" si="6"/>
        <v>0</v>
      </c>
      <c r="R92" s="34">
        <v>0</v>
      </c>
      <c r="S92" s="34">
        <v>0</v>
      </c>
      <c r="T92" s="34">
        <v>0</v>
      </c>
      <c r="U92" s="34">
        <v>0</v>
      </c>
      <c r="V92" s="33">
        <v>0</v>
      </c>
      <c r="W92" s="36">
        <v>0</v>
      </c>
      <c r="X92" s="33">
        <v>0</v>
      </c>
      <c r="Y92" s="32">
        <f>AA92+AB92+AC92+AD92+AE92</f>
        <v>0</v>
      </c>
      <c r="Z92" s="33">
        <v>0</v>
      </c>
      <c r="AA92" s="34">
        <v>0</v>
      </c>
      <c r="AB92" s="34">
        <v>0</v>
      </c>
      <c r="AC92" s="34">
        <v>0</v>
      </c>
      <c r="AD92" s="34">
        <v>0</v>
      </c>
      <c r="AE92" s="34">
        <v>0</v>
      </c>
      <c r="AF92" s="1"/>
      <c r="AG92" s="1"/>
      <c r="AH92" s="1"/>
      <c r="AI92" s="1"/>
      <c r="AJ92" s="1"/>
      <c r="AK92" s="1"/>
      <c r="AL92" s="1"/>
    </row>
    <row r="93" spans="2:38" ht="27" customHeight="1">
      <c r="B93" s="49" t="s">
        <v>82</v>
      </c>
      <c r="C93" s="49" t="s">
        <v>15</v>
      </c>
      <c r="D93" s="44"/>
      <c r="E93" s="32">
        <f>E94+E95+E96</f>
        <v>8</v>
      </c>
      <c r="F93" s="32">
        <f>F94+F95+F96</f>
        <v>8</v>
      </c>
      <c r="G93" s="50"/>
      <c r="H93" s="32">
        <f>H94+H95+H96</f>
        <v>0</v>
      </c>
      <c r="I93" s="51">
        <f t="shared" si="10"/>
        <v>0</v>
      </c>
      <c r="J93" s="32">
        <v>0</v>
      </c>
      <c r="K93" s="32">
        <f>K94+K95</f>
        <v>0</v>
      </c>
      <c r="L93" s="32">
        <f>L94+L95</f>
        <v>0</v>
      </c>
      <c r="M93" s="32">
        <f>M94+M95</f>
        <v>0</v>
      </c>
      <c r="N93" s="32">
        <f>N94+N95</f>
        <v>0</v>
      </c>
      <c r="O93" s="35"/>
      <c r="P93" s="35"/>
      <c r="Q93" s="32">
        <f t="shared" si="6"/>
        <v>0</v>
      </c>
      <c r="R93" s="32">
        <f>R94+R95</f>
        <v>0</v>
      </c>
      <c r="S93" s="32">
        <f>S94+S95</f>
        <v>0</v>
      </c>
      <c r="T93" s="32">
        <f>T94+T95</f>
        <v>0</v>
      </c>
      <c r="U93" s="32">
        <f>U94+U95</f>
        <v>0</v>
      </c>
      <c r="V93" s="51">
        <v>0</v>
      </c>
      <c r="W93" s="36">
        <f>W94+W95+W96</f>
        <v>0</v>
      </c>
      <c r="X93" s="51">
        <f t="shared" si="8"/>
        <v>0</v>
      </c>
      <c r="Y93" s="32">
        <f>Y94+Y95+Y96</f>
        <v>0</v>
      </c>
      <c r="Z93" s="51">
        <v>0</v>
      </c>
      <c r="AA93" s="32">
        <f>AA94+AA95</f>
        <v>0</v>
      </c>
      <c r="AB93" s="32">
        <f>AB94+AB95</f>
        <v>0</v>
      </c>
      <c r="AC93" s="32">
        <f>AC94+AC95</f>
        <v>0</v>
      </c>
      <c r="AD93" s="32">
        <f>AD94+AD95</f>
        <v>0</v>
      </c>
      <c r="AE93" s="32">
        <f>AE94+AE95</f>
        <v>0</v>
      </c>
      <c r="AF93" s="1"/>
      <c r="AG93" s="1"/>
      <c r="AH93" s="1"/>
      <c r="AI93" s="1"/>
      <c r="AJ93" s="1"/>
      <c r="AK93" s="1"/>
      <c r="AL93" s="1"/>
    </row>
    <row r="94" spans="2:38" ht="23.25" customHeight="1">
      <c r="B94" s="37" t="s">
        <v>83</v>
      </c>
      <c r="C94" s="37" t="s">
        <v>158</v>
      </c>
      <c r="D94" s="44">
        <v>103.2</v>
      </c>
      <c r="E94" s="30">
        <v>0</v>
      </c>
      <c r="F94" s="30">
        <v>0</v>
      </c>
      <c r="G94" s="31">
        <f t="shared" si="5"/>
        <v>0</v>
      </c>
      <c r="H94" s="32">
        <f>J94+K94+L94+M94+N94</f>
        <v>0</v>
      </c>
      <c r="I94" s="33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5"/>
      <c r="P94" s="35"/>
      <c r="Q94" s="32">
        <f t="shared" si="6"/>
        <v>0</v>
      </c>
      <c r="R94" s="34">
        <v>0</v>
      </c>
      <c r="S94" s="34">
        <v>0</v>
      </c>
      <c r="T94" s="34">
        <v>0</v>
      </c>
      <c r="U94" s="34">
        <v>0</v>
      </c>
      <c r="V94" s="33">
        <v>0</v>
      </c>
      <c r="W94" s="36">
        <v>0</v>
      </c>
      <c r="X94" s="33">
        <v>0</v>
      </c>
      <c r="Y94" s="32">
        <f>AA94+AB94+AC94+AD94+AE94</f>
        <v>0</v>
      </c>
      <c r="Z94" s="33">
        <v>0</v>
      </c>
      <c r="AA94" s="34"/>
      <c r="AB94" s="34"/>
      <c r="AC94" s="34"/>
      <c r="AD94" s="34"/>
      <c r="AE94" s="34"/>
      <c r="AF94" s="1"/>
      <c r="AG94" s="1"/>
      <c r="AH94" s="1"/>
      <c r="AI94" s="1"/>
      <c r="AJ94" s="1"/>
      <c r="AK94" s="1"/>
      <c r="AL94" s="1"/>
    </row>
    <row r="95" spans="2:38" ht="29.25" customHeight="1">
      <c r="B95" s="37" t="s">
        <v>84</v>
      </c>
      <c r="C95" s="29" t="s">
        <v>258</v>
      </c>
      <c r="D95" s="44">
        <v>2.73</v>
      </c>
      <c r="E95" s="30">
        <v>8</v>
      </c>
      <c r="F95" s="30">
        <v>8</v>
      </c>
      <c r="G95" s="31">
        <f t="shared" si="5"/>
        <v>2.93040293040293</v>
      </c>
      <c r="H95" s="32">
        <f>J95+K95+L95+M95+N95</f>
        <v>0</v>
      </c>
      <c r="I95" s="33">
        <f t="shared" si="10"/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5"/>
      <c r="P95" s="35"/>
      <c r="Q95" s="32">
        <f t="shared" si="6"/>
        <v>0</v>
      </c>
      <c r="R95" s="34">
        <v>0</v>
      </c>
      <c r="S95" s="34">
        <v>0</v>
      </c>
      <c r="T95" s="34">
        <v>0</v>
      </c>
      <c r="U95" s="34">
        <v>0</v>
      </c>
      <c r="V95" s="33">
        <v>0</v>
      </c>
      <c r="W95" s="36">
        <v>0</v>
      </c>
      <c r="X95" s="33">
        <f t="shared" si="8"/>
        <v>0</v>
      </c>
      <c r="Y95" s="32">
        <f>AA95+AB95+AC95+AD95+AE95</f>
        <v>0</v>
      </c>
      <c r="Z95" s="33">
        <f t="shared" si="9"/>
        <v>0</v>
      </c>
      <c r="AA95" s="34">
        <v>0</v>
      </c>
      <c r="AB95" s="34">
        <v>0</v>
      </c>
      <c r="AC95" s="34">
        <v>0</v>
      </c>
      <c r="AD95" s="34">
        <v>0</v>
      </c>
      <c r="AE95" s="34">
        <v>0</v>
      </c>
      <c r="AF95" s="1"/>
      <c r="AG95" s="1"/>
      <c r="AH95" s="1"/>
      <c r="AI95" s="1"/>
      <c r="AJ95" s="1"/>
      <c r="AK95" s="1"/>
      <c r="AL95" s="1"/>
    </row>
    <row r="96" spans="2:38" ht="30" customHeight="1">
      <c r="B96" s="37" t="s">
        <v>85</v>
      </c>
      <c r="C96" s="29" t="s">
        <v>178</v>
      </c>
      <c r="D96" s="44">
        <v>34.25</v>
      </c>
      <c r="E96" s="30">
        <v>0</v>
      </c>
      <c r="F96" s="30">
        <v>0</v>
      </c>
      <c r="G96" s="31">
        <f t="shared" si="5"/>
        <v>0</v>
      </c>
      <c r="H96" s="32">
        <f>J96+K96+L96+M96+N96</f>
        <v>0</v>
      </c>
      <c r="I96" s="33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5"/>
      <c r="P96" s="35"/>
      <c r="Q96" s="32">
        <f t="shared" si="6"/>
        <v>0</v>
      </c>
      <c r="R96" s="34">
        <v>0</v>
      </c>
      <c r="S96" s="34">
        <v>0</v>
      </c>
      <c r="T96" s="34">
        <v>0</v>
      </c>
      <c r="U96" s="34">
        <v>0</v>
      </c>
      <c r="V96" s="33">
        <v>0</v>
      </c>
      <c r="W96" s="36">
        <v>0</v>
      </c>
      <c r="X96" s="33">
        <v>0</v>
      </c>
      <c r="Y96" s="32">
        <f>AA96+AB96+AC96+AD96+AE96</f>
        <v>0</v>
      </c>
      <c r="Z96" s="33">
        <v>0</v>
      </c>
      <c r="AA96" s="34">
        <v>0</v>
      </c>
      <c r="AB96" s="34">
        <v>0</v>
      </c>
      <c r="AC96" s="34">
        <v>0</v>
      </c>
      <c r="AD96" s="34">
        <v>0</v>
      </c>
      <c r="AE96" s="34">
        <v>0</v>
      </c>
      <c r="AF96" s="1"/>
      <c r="AG96" s="1"/>
      <c r="AH96" s="1"/>
      <c r="AI96" s="1"/>
      <c r="AJ96" s="1"/>
      <c r="AK96" s="1"/>
      <c r="AL96" s="1"/>
    </row>
    <row r="97" spans="2:38" ht="24" customHeight="1">
      <c r="B97" s="49" t="s">
        <v>86</v>
      </c>
      <c r="C97" s="49" t="s">
        <v>214</v>
      </c>
      <c r="D97" s="44"/>
      <c r="E97" s="32">
        <f>E98+E99+E100+E101+E102+E104</f>
        <v>115</v>
      </c>
      <c r="F97" s="32">
        <f>F98+F99+F100+F101+F102+F104</f>
        <v>126</v>
      </c>
      <c r="G97" s="50"/>
      <c r="H97" s="32">
        <f>H98+H99+H100+H101+H102+H104</f>
        <v>7</v>
      </c>
      <c r="I97" s="51">
        <f t="shared" si="10"/>
        <v>6.086956521739131</v>
      </c>
      <c r="J97" s="32">
        <v>0</v>
      </c>
      <c r="K97" s="32">
        <f>K98+K99+K100+K101+K102+K104</f>
        <v>0</v>
      </c>
      <c r="L97" s="32">
        <f>L98+L99+L100+L101+L102+L104</f>
        <v>0</v>
      </c>
      <c r="M97" s="32">
        <f>M98+M99+M100+M101+M102+M104</f>
        <v>0</v>
      </c>
      <c r="N97" s="32">
        <f>N98+N99+N100+N101+N102+N104</f>
        <v>0</v>
      </c>
      <c r="O97" s="35"/>
      <c r="P97" s="35"/>
      <c r="Q97" s="32">
        <f t="shared" si="6"/>
        <v>7</v>
      </c>
      <c r="R97" s="32">
        <f>R98+R99+R100+R101+R102+R104</f>
        <v>0</v>
      </c>
      <c r="S97" s="32">
        <f>S98+S99+S100+S101+S102+S104</f>
        <v>0</v>
      </c>
      <c r="T97" s="32">
        <f>T98+T99+T100+T101+T102+T104</f>
        <v>4</v>
      </c>
      <c r="U97" s="32">
        <f>U98+U99+U100+U101+U102+U104</f>
        <v>3</v>
      </c>
      <c r="V97" s="51">
        <f t="shared" si="7"/>
        <v>100</v>
      </c>
      <c r="W97" s="36">
        <f>W98+W99+W100+W101+W102+W104</f>
        <v>16</v>
      </c>
      <c r="X97" s="51">
        <f t="shared" si="8"/>
        <v>12.698412698412698</v>
      </c>
      <c r="Y97" s="32">
        <f>Y98+Y99+Y100+Y101+Y102+Y104</f>
        <v>7</v>
      </c>
      <c r="Z97" s="51">
        <f t="shared" si="9"/>
        <v>5.555555555555555</v>
      </c>
      <c r="AA97" s="32">
        <f>AA98+AA99+AA100+AA101+AA102+AA104</f>
        <v>0</v>
      </c>
      <c r="AB97" s="32">
        <f>AB98+AB99+AB100+AB101+AB102+AB104</f>
        <v>0</v>
      </c>
      <c r="AC97" s="32">
        <f>AC98+AC99+AC100+AC101+AC102+AC104</f>
        <v>0</v>
      </c>
      <c r="AD97" s="32">
        <f>AD98+AD99+AD100+AD101+AD102+AD104</f>
        <v>0</v>
      </c>
      <c r="AE97" s="32">
        <f>AE98+AE99+AE100+AE101+AE102+AE104</f>
        <v>0</v>
      </c>
      <c r="AF97" s="1"/>
      <c r="AG97" s="1"/>
      <c r="AH97" s="1"/>
      <c r="AI97" s="1"/>
      <c r="AJ97" s="1"/>
      <c r="AK97" s="1"/>
      <c r="AL97" s="1"/>
    </row>
    <row r="98" spans="2:38" ht="22.5" customHeight="1">
      <c r="B98" s="37" t="s">
        <v>87</v>
      </c>
      <c r="C98" s="29" t="s">
        <v>121</v>
      </c>
      <c r="D98" s="44">
        <v>3.46</v>
      </c>
      <c r="E98" s="34">
        <v>32</v>
      </c>
      <c r="F98" s="34">
        <v>34</v>
      </c>
      <c r="G98" s="31">
        <f t="shared" si="5"/>
        <v>9.826589595375722</v>
      </c>
      <c r="H98" s="32">
        <v>3</v>
      </c>
      <c r="I98" s="33">
        <f t="shared" si="10"/>
        <v>9.375</v>
      </c>
      <c r="J98" s="34">
        <v>0</v>
      </c>
      <c r="K98" s="34">
        <v>0</v>
      </c>
      <c r="L98" s="34">
        <v>0</v>
      </c>
      <c r="M98" s="30">
        <v>0</v>
      </c>
      <c r="N98" s="34">
        <v>0</v>
      </c>
      <c r="O98" s="35"/>
      <c r="P98" s="35"/>
      <c r="Q98" s="32">
        <f t="shared" si="6"/>
        <v>3</v>
      </c>
      <c r="R98" s="34">
        <v>0</v>
      </c>
      <c r="S98" s="34">
        <v>0</v>
      </c>
      <c r="T98" s="34">
        <v>2</v>
      </c>
      <c r="U98" s="34">
        <v>1</v>
      </c>
      <c r="V98" s="33">
        <f t="shared" si="7"/>
        <v>100</v>
      </c>
      <c r="W98" s="36">
        <v>4</v>
      </c>
      <c r="X98" s="33">
        <f t="shared" si="8"/>
        <v>11.76470588235294</v>
      </c>
      <c r="Y98" s="32">
        <v>3</v>
      </c>
      <c r="Z98" s="33">
        <f t="shared" si="9"/>
        <v>8.823529411764707</v>
      </c>
      <c r="AA98" s="34"/>
      <c r="AB98" s="34"/>
      <c r="AC98" s="34"/>
      <c r="AD98" s="34"/>
      <c r="AE98" s="34"/>
      <c r="AF98" s="1"/>
      <c r="AG98" s="1"/>
      <c r="AH98" s="1"/>
      <c r="AI98" s="1"/>
      <c r="AJ98" s="1"/>
      <c r="AK98" s="1"/>
      <c r="AL98" s="1"/>
    </row>
    <row r="99" spans="2:38" ht="23.25" customHeight="1">
      <c r="B99" s="37" t="s">
        <v>88</v>
      </c>
      <c r="C99" s="37" t="s">
        <v>122</v>
      </c>
      <c r="D99" s="44">
        <v>4.672</v>
      </c>
      <c r="E99" s="34">
        <v>38</v>
      </c>
      <c r="F99" s="34">
        <v>47</v>
      </c>
      <c r="G99" s="31">
        <f t="shared" si="5"/>
        <v>10.059931506849315</v>
      </c>
      <c r="H99" s="32">
        <v>2</v>
      </c>
      <c r="I99" s="33">
        <f t="shared" si="10"/>
        <v>5.263157894736842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5"/>
      <c r="P99" s="35"/>
      <c r="Q99" s="32">
        <f t="shared" si="6"/>
        <v>2</v>
      </c>
      <c r="R99" s="34">
        <v>0</v>
      </c>
      <c r="S99" s="34">
        <v>0</v>
      </c>
      <c r="T99" s="34">
        <v>1</v>
      </c>
      <c r="U99" s="34">
        <v>1</v>
      </c>
      <c r="V99" s="33">
        <f t="shared" si="7"/>
        <v>100</v>
      </c>
      <c r="W99" s="36">
        <v>7</v>
      </c>
      <c r="X99" s="33">
        <f t="shared" si="8"/>
        <v>14.893617021276595</v>
      </c>
      <c r="Y99" s="32">
        <v>2</v>
      </c>
      <c r="Z99" s="33">
        <f t="shared" si="9"/>
        <v>4.25531914893617</v>
      </c>
      <c r="AA99" s="34"/>
      <c r="AB99" s="34"/>
      <c r="AC99" s="34"/>
      <c r="AD99" s="34"/>
      <c r="AE99" s="34"/>
      <c r="AF99" s="1"/>
      <c r="AG99" s="1"/>
      <c r="AH99" s="1"/>
      <c r="AI99" s="1"/>
      <c r="AJ99" s="1"/>
      <c r="AK99" s="1"/>
      <c r="AL99" s="1"/>
    </row>
    <row r="100" spans="2:38" ht="21" customHeight="1">
      <c r="B100" s="39" t="s">
        <v>89</v>
      </c>
      <c r="C100" s="37" t="s">
        <v>215</v>
      </c>
      <c r="D100" s="44">
        <v>7.517</v>
      </c>
      <c r="E100" s="34">
        <v>30</v>
      </c>
      <c r="F100" s="34">
        <v>29</v>
      </c>
      <c r="G100" s="31">
        <f t="shared" si="5"/>
        <v>3.8579220433683648</v>
      </c>
      <c r="H100" s="32">
        <v>2</v>
      </c>
      <c r="I100" s="33">
        <f t="shared" si="10"/>
        <v>6.666666666666667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5"/>
      <c r="P100" s="35"/>
      <c r="Q100" s="32">
        <f t="shared" si="6"/>
        <v>2</v>
      </c>
      <c r="R100" s="34">
        <v>0</v>
      </c>
      <c r="S100" s="34">
        <v>0</v>
      </c>
      <c r="T100" s="34">
        <v>1</v>
      </c>
      <c r="U100" s="34">
        <v>1</v>
      </c>
      <c r="V100" s="33">
        <v>0</v>
      </c>
      <c r="W100" s="36">
        <v>2</v>
      </c>
      <c r="X100" s="33">
        <f t="shared" si="8"/>
        <v>6.896551724137931</v>
      </c>
      <c r="Y100" s="32">
        <v>2</v>
      </c>
      <c r="Z100" s="33">
        <f t="shared" si="9"/>
        <v>6.896551724137931</v>
      </c>
      <c r="AA100" s="34"/>
      <c r="AB100" s="34"/>
      <c r="AC100" s="34"/>
      <c r="AD100" s="34"/>
      <c r="AE100" s="34"/>
      <c r="AF100" s="1"/>
      <c r="AG100" s="1"/>
      <c r="AH100" s="1"/>
      <c r="AI100" s="1"/>
      <c r="AJ100" s="1"/>
      <c r="AK100" s="1"/>
      <c r="AL100" s="1"/>
    </row>
    <row r="101" spans="2:38" ht="33" customHeight="1">
      <c r="B101" s="37" t="s">
        <v>131</v>
      </c>
      <c r="C101" s="29" t="s">
        <v>259</v>
      </c>
      <c r="D101" s="44">
        <v>1.196</v>
      </c>
      <c r="E101" s="34">
        <v>15</v>
      </c>
      <c r="F101" s="34">
        <v>16</v>
      </c>
      <c r="G101" s="31">
        <f t="shared" si="5"/>
        <v>13.377926421404682</v>
      </c>
      <c r="H101" s="32">
        <f>J101+K101+L101+M101+N101</f>
        <v>0</v>
      </c>
      <c r="I101" s="33">
        <f t="shared" si="10"/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5"/>
      <c r="P101" s="35"/>
      <c r="Q101" s="32">
        <f t="shared" si="6"/>
        <v>0</v>
      </c>
      <c r="R101" s="34">
        <v>0</v>
      </c>
      <c r="S101" s="34">
        <v>0</v>
      </c>
      <c r="T101" s="34">
        <v>0</v>
      </c>
      <c r="U101" s="34">
        <v>0</v>
      </c>
      <c r="V101" s="33">
        <v>0</v>
      </c>
      <c r="W101" s="36">
        <v>3</v>
      </c>
      <c r="X101" s="33">
        <f t="shared" si="8"/>
        <v>18.75</v>
      </c>
      <c r="Y101" s="32">
        <f>AA101+AB101+AC101+AD101+AE101</f>
        <v>0</v>
      </c>
      <c r="Z101" s="33">
        <f t="shared" si="9"/>
        <v>0</v>
      </c>
      <c r="AA101" s="34">
        <v>0</v>
      </c>
      <c r="AB101" s="34">
        <v>0</v>
      </c>
      <c r="AC101" s="34">
        <v>0</v>
      </c>
      <c r="AD101" s="34">
        <v>0</v>
      </c>
      <c r="AE101" s="34">
        <v>0</v>
      </c>
      <c r="AF101" s="1"/>
      <c r="AG101" s="1"/>
      <c r="AH101" s="1"/>
      <c r="AI101" s="1"/>
      <c r="AJ101" s="1"/>
      <c r="AK101" s="1"/>
      <c r="AL101" s="1"/>
    </row>
    <row r="102" spans="2:38" ht="30.75" customHeight="1">
      <c r="B102" s="37" t="s">
        <v>202</v>
      </c>
      <c r="C102" s="29" t="s">
        <v>180</v>
      </c>
      <c r="D102" s="44">
        <v>37.35</v>
      </c>
      <c r="E102" s="34">
        <v>0</v>
      </c>
      <c r="F102" s="34">
        <v>0</v>
      </c>
      <c r="G102" s="31">
        <f t="shared" si="5"/>
        <v>0</v>
      </c>
      <c r="H102" s="32">
        <f>J102+K102+L102+M102+N102</f>
        <v>0</v>
      </c>
      <c r="I102" s="33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5"/>
      <c r="P102" s="35"/>
      <c r="Q102" s="32">
        <f t="shared" si="6"/>
        <v>0</v>
      </c>
      <c r="R102" s="34">
        <v>0</v>
      </c>
      <c r="S102" s="34">
        <v>0</v>
      </c>
      <c r="T102" s="34">
        <v>0</v>
      </c>
      <c r="U102" s="34">
        <v>0</v>
      </c>
      <c r="V102" s="33">
        <v>0</v>
      </c>
      <c r="W102" s="36">
        <v>0</v>
      </c>
      <c r="X102" s="33">
        <v>0</v>
      </c>
      <c r="Y102" s="32">
        <f>AA102+AB102+AC102+AD102+AE102</f>
        <v>0</v>
      </c>
      <c r="Z102" s="33">
        <v>0</v>
      </c>
      <c r="AA102" s="34">
        <v>0</v>
      </c>
      <c r="AB102" s="34">
        <v>0</v>
      </c>
      <c r="AC102" s="34">
        <v>0</v>
      </c>
      <c r="AD102" s="34">
        <v>0</v>
      </c>
      <c r="AE102" s="34">
        <v>0</v>
      </c>
      <c r="AF102" s="1"/>
      <c r="AG102" s="1"/>
      <c r="AH102" s="1"/>
      <c r="AI102" s="1"/>
      <c r="AJ102" s="1"/>
      <c r="AK102" s="1"/>
      <c r="AL102" s="1"/>
    </row>
    <row r="103" spans="2:38" ht="18" customHeight="1" hidden="1">
      <c r="B103" s="37"/>
      <c r="C103" s="29"/>
      <c r="D103" s="44"/>
      <c r="E103" s="34"/>
      <c r="F103" s="34"/>
      <c r="G103" s="31" t="e">
        <f t="shared" si="5"/>
        <v>#DIV/0!</v>
      </c>
      <c r="H103" s="32">
        <f>J103+K103+L103+M103+N103</f>
        <v>0</v>
      </c>
      <c r="I103" s="33" t="e">
        <f t="shared" si="10"/>
        <v>#DIV/0!</v>
      </c>
      <c r="J103" s="34">
        <v>0</v>
      </c>
      <c r="K103" s="34"/>
      <c r="L103" s="34">
        <v>0</v>
      </c>
      <c r="M103" s="34"/>
      <c r="N103" s="34"/>
      <c r="O103" s="35"/>
      <c r="P103" s="35"/>
      <c r="Q103" s="32">
        <f t="shared" si="6"/>
        <v>0</v>
      </c>
      <c r="R103" s="34"/>
      <c r="S103" s="34">
        <v>0</v>
      </c>
      <c r="T103" s="34"/>
      <c r="U103" s="34"/>
      <c r="V103" s="33" t="e">
        <f t="shared" si="7"/>
        <v>#DIV/0!</v>
      </c>
      <c r="W103" s="36"/>
      <c r="X103" s="33" t="e">
        <f t="shared" si="8"/>
        <v>#DIV/0!</v>
      </c>
      <c r="Y103" s="32">
        <f>AA103+AB103+AC103+AD103+AE103</f>
        <v>0</v>
      </c>
      <c r="Z103" s="33" t="e">
        <f t="shared" si="9"/>
        <v>#DIV/0!</v>
      </c>
      <c r="AA103" s="34"/>
      <c r="AB103" s="34"/>
      <c r="AC103" s="34"/>
      <c r="AD103" s="34"/>
      <c r="AE103" s="34"/>
      <c r="AF103" s="1"/>
      <c r="AG103" s="1"/>
      <c r="AH103" s="1"/>
      <c r="AI103" s="1"/>
      <c r="AJ103" s="1"/>
      <c r="AK103" s="1"/>
      <c r="AL103" s="1"/>
    </row>
    <row r="104" spans="2:38" ht="32.25" customHeight="1">
      <c r="B104" s="37" t="s">
        <v>203</v>
      </c>
      <c r="C104" s="29" t="s">
        <v>181</v>
      </c>
      <c r="D104" s="44">
        <v>17.12</v>
      </c>
      <c r="E104" s="34">
        <v>0</v>
      </c>
      <c r="F104" s="34">
        <v>0</v>
      </c>
      <c r="G104" s="31">
        <f t="shared" si="5"/>
        <v>0</v>
      </c>
      <c r="H104" s="32">
        <f>J104+K104+L104+M104+N104</f>
        <v>0</v>
      </c>
      <c r="I104" s="33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5"/>
      <c r="P104" s="35"/>
      <c r="Q104" s="32">
        <f t="shared" si="6"/>
        <v>0</v>
      </c>
      <c r="R104" s="34">
        <v>0</v>
      </c>
      <c r="S104" s="34">
        <v>0</v>
      </c>
      <c r="T104" s="34">
        <v>0</v>
      </c>
      <c r="U104" s="34">
        <v>0</v>
      </c>
      <c r="V104" s="33">
        <v>0</v>
      </c>
      <c r="W104" s="36">
        <v>0</v>
      </c>
      <c r="X104" s="33">
        <v>0</v>
      </c>
      <c r="Y104" s="32">
        <f>AA104+AB104+AC104+AD104+AE104</f>
        <v>0</v>
      </c>
      <c r="Z104" s="33">
        <v>0</v>
      </c>
      <c r="AA104" s="34">
        <v>0</v>
      </c>
      <c r="AB104" s="34">
        <v>0</v>
      </c>
      <c r="AC104" s="34">
        <v>0</v>
      </c>
      <c r="AD104" s="34">
        <v>0</v>
      </c>
      <c r="AE104" s="34">
        <v>0</v>
      </c>
      <c r="AF104" s="1"/>
      <c r="AG104" s="1"/>
      <c r="AH104" s="1"/>
      <c r="AI104" s="1"/>
      <c r="AJ104" s="1"/>
      <c r="AK104" s="1"/>
      <c r="AL104" s="1"/>
    </row>
    <row r="105" spans="2:38" ht="24.75" customHeight="1">
      <c r="B105" s="49" t="s">
        <v>90</v>
      </c>
      <c r="C105" s="49" t="s">
        <v>16</v>
      </c>
      <c r="D105" s="44"/>
      <c r="E105" s="32">
        <f>E106+E107+E108+E109</f>
        <v>88</v>
      </c>
      <c r="F105" s="32">
        <f>F106+F107+F108+F109</f>
        <v>90</v>
      </c>
      <c r="G105" s="50"/>
      <c r="H105" s="32">
        <f>H106+H107+H108+H109</f>
        <v>6</v>
      </c>
      <c r="I105" s="51">
        <f t="shared" si="10"/>
        <v>6.8181818181818175</v>
      </c>
      <c r="J105" s="32">
        <v>0</v>
      </c>
      <c r="K105" s="32">
        <f>K106+K107+K108+K109</f>
        <v>0</v>
      </c>
      <c r="L105" s="32">
        <f>L106+L107+L108+L109</f>
        <v>0</v>
      </c>
      <c r="M105" s="32">
        <f>M106+M107+M108+M109</f>
        <v>0</v>
      </c>
      <c r="N105" s="32">
        <f>N106+N107+N108+N109</f>
        <v>0</v>
      </c>
      <c r="O105" s="35"/>
      <c r="P105" s="35"/>
      <c r="Q105" s="32">
        <f t="shared" si="6"/>
        <v>6</v>
      </c>
      <c r="R105" s="32">
        <f>R106+R107+R108+R109</f>
        <v>0</v>
      </c>
      <c r="S105" s="32">
        <f>S106+S107+S108+S109</f>
        <v>0</v>
      </c>
      <c r="T105" s="32">
        <f>T106+T107+T108+T109</f>
        <v>3</v>
      </c>
      <c r="U105" s="32">
        <f>U106+U107+U108+U109</f>
        <v>3</v>
      </c>
      <c r="V105" s="51">
        <f t="shared" si="7"/>
        <v>100</v>
      </c>
      <c r="W105" s="36">
        <f>W106+W107+W108+W109</f>
        <v>5</v>
      </c>
      <c r="X105" s="51">
        <f t="shared" si="8"/>
        <v>5.555555555555555</v>
      </c>
      <c r="Y105" s="32">
        <f>Y106+Y107+Y108+Y109</f>
        <v>5</v>
      </c>
      <c r="Z105" s="51">
        <f t="shared" si="9"/>
        <v>5.555555555555555</v>
      </c>
      <c r="AA105" s="32">
        <f>AA106+AA107+AA108+AA109</f>
        <v>0</v>
      </c>
      <c r="AB105" s="32">
        <f>AB106+AB107+AB108+AB109</f>
        <v>0</v>
      </c>
      <c r="AC105" s="32">
        <f>AC106+AC107+AC108+AC109</f>
        <v>0</v>
      </c>
      <c r="AD105" s="32">
        <f>AD106+AD107+AD108+AD109</f>
        <v>0</v>
      </c>
      <c r="AE105" s="32">
        <f>AE106+AE107+AE108+AE109</f>
        <v>0</v>
      </c>
      <c r="AF105" s="1"/>
      <c r="AG105" s="1"/>
      <c r="AH105" s="1"/>
      <c r="AI105" s="1"/>
      <c r="AJ105" s="1"/>
      <c r="AK105" s="1"/>
      <c r="AL105" s="1"/>
    </row>
    <row r="106" spans="2:38" ht="21.75" customHeight="1">
      <c r="B106" s="37" t="s">
        <v>91</v>
      </c>
      <c r="C106" s="37" t="s">
        <v>150</v>
      </c>
      <c r="D106" s="44">
        <v>7.748</v>
      </c>
      <c r="E106" s="34">
        <v>30</v>
      </c>
      <c r="F106" s="34">
        <v>23</v>
      </c>
      <c r="G106" s="31">
        <f t="shared" si="5"/>
        <v>2.968508002065049</v>
      </c>
      <c r="H106" s="32">
        <v>2</v>
      </c>
      <c r="I106" s="33">
        <f t="shared" si="10"/>
        <v>6.666666666666667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5"/>
      <c r="P106" s="35"/>
      <c r="Q106" s="32">
        <f t="shared" si="6"/>
        <v>2</v>
      </c>
      <c r="R106" s="34">
        <v>0</v>
      </c>
      <c r="S106" s="34">
        <v>0</v>
      </c>
      <c r="T106" s="34">
        <v>1</v>
      </c>
      <c r="U106" s="34">
        <v>1</v>
      </c>
      <c r="V106" s="33">
        <f t="shared" si="7"/>
        <v>100</v>
      </c>
      <c r="W106" s="36">
        <v>1</v>
      </c>
      <c r="X106" s="33">
        <f t="shared" si="8"/>
        <v>4.3478260869565215</v>
      </c>
      <c r="Y106" s="32">
        <v>1</v>
      </c>
      <c r="Z106" s="33">
        <f t="shared" si="9"/>
        <v>4.3478260869565215</v>
      </c>
      <c r="AA106" s="34"/>
      <c r="AB106" s="34"/>
      <c r="AC106" s="34"/>
      <c r="AD106" s="34"/>
      <c r="AE106" s="34"/>
      <c r="AF106" s="1"/>
      <c r="AG106" s="1"/>
      <c r="AH106" s="1"/>
      <c r="AI106" s="1"/>
      <c r="AJ106" s="1"/>
      <c r="AK106" s="1"/>
      <c r="AL106" s="1"/>
    </row>
    <row r="107" spans="2:38" ht="21" customHeight="1">
      <c r="B107" s="37" t="s">
        <v>92</v>
      </c>
      <c r="C107" s="37" t="s">
        <v>123</v>
      </c>
      <c r="D107" s="44">
        <v>6.4769</v>
      </c>
      <c r="E107" s="34">
        <v>27</v>
      </c>
      <c r="F107" s="34">
        <v>32</v>
      </c>
      <c r="G107" s="31">
        <f t="shared" si="5"/>
        <v>4.940635180410382</v>
      </c>
      <c r="H107" s="32">
        <v>2</v>
      </c>
      <c r="I107" s="33">
        <f t="shared" si="10"/>
        <v>7.4074074074074066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5"/>
      <c r="P107" s="35"/>
      <c r="Q107" s="32">
        <f t="shared" si="6"/>
        <v>2</v>
      </c>
      <c r="R107" s="34">
        <v>0</v>
      </c>
      <c r="S107" s="34">
        <v>0</v>
      </c>
      <c r="T107" s="34">
        <v>1</v>
      </c>
      <c r="U107" s="34">
        <v>1</v>
      </c>
      <c r="V107" s="33">
        <f t="shared" si="7"/>
        <v>100</v>
      </c>
      <c r="W107" s="36">
        <v>2</v>
      </c>
      <c r="X107" s="33">
        <f t="shared" si="8"/>
        <v>6.25</v>
      </c>
      <c r="Y107" s="32">
        <v>2</v>
      </c>
      <c r="Z107" s="33">
        <f t="shared" si="9"/>
        <v>6.25</v>
      </c>
      <c r="AA107" s="34"/>
      <c r="AB107" s="34"/>
      <c r="AC107" s="34"/>
      <c r="AD107" s="34"/>
      <c r="AE107" s="34"/>
      <c r="AF107" s="1"/>
      <c r="AG107" s="1"/>
      <c r="AH107" s="1"/>
      <c r="AI107" s="1"/>
      <c r="AJ107" s="1"/>
      <c r="AK107" s="1"/>
      <c r="AL107" s="1"/>
    </row>
    <row r="108" spans="2:38" ht="22.5" customHeight="1">
      <c r="B108" s="37" t="s">
        <v>93</v>
      </c>
      <c r="C108" s="37" t="s">
        <v>124</v>
      </c>
      <c r="D108" s="44">
        <v>8.234</v>
      </c>
      <c r="E108" s="34">
        <v>31</v>
      </c>
      <c r="F108" s="34">
        <v>35</v>
      </c>
      <c r="G108" s="31">
        <f t="shared" si="5"/>
        <v>4.250667962108332</v>
      </c>
      <c r="H108" s="32">
        <v>2</v>
      </c>
      <c r="I108" s="33">
        <f t="shared" si="10"/>
        <v>6.451612903225806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5"/>
      <c r="P108" s="35"/>
      <c r="Q108" s="32">
        <f t="shared" si="6"/>
        <v>2</v>
      </c>
      <c r="R108" s="34">
        <v>0</v>
      </c>
      <c r="S108" s="34">
        <v>0</v>
      </c>
      <c r="T108" s="34">
        <v>1</v>
      </c>
      <c r="U108" s="34">
        <v>1</v>
      </c>
      <c r="V108" s="33">
        <f t="shared" si="7"/>
        <v>100</v>
      </c>
      <c r="W108" s="36">
        <v>2</v>
      </c>
      <c r="X108" s="33">
        <f t="shared" si="8"/>
        <v>5.714285714285714</v>
      </c>
      <c r="Y108" s="32">
        <v>2</v>
      </c>
      <c r="Z108" s="33">
        <f t="shared" si="9"/>
        <v>5.714285714285714</v>
      </c>
      <c r="AA108" s="34"/>
      <c r="AB108" s="34"/>
      <c r="AC108" s="34"/>
      <c r="AD108" s="34"/>
      <c r="AE108" s="34"/>
      <c r="AF108" s="1"/>
      <c r="AG108" s="1"/>
      <c r="AH108" s="1"/>
      <c r="AI108" s="1"/>
      <c r="AJ108" s="1"/>
      <c r="AK108" s="1"/>
      <c r="AL108" s="1"/>
    </row>
    <row r="109" spans="2:38" ht="30.75" customHeight="1">
      <c r="B109" s="37" t="s">
        <v>94</v>
      </c>
      <c r="C109" s="29" t="s">
        <v>186</v>
      </c>
      <c r="D109" s="44">
        <v>14.02</v>
      </c>
      <c r="E109" s="34">
        <v>0</v>
      </c>
      <c r="F109" s="34">
        <v>0</v>
      </c>
      <c r="G109" s="31">
        <f t="shared" si="5"/>
        <v>0</v>
      </c>
      <c r="H109" s="32">
        <f>J109+K109+L109+M109+N109</f>
        <v>0</v>
      </c>
      <c r="I109" s="33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5"/>
      <c r="P109" s="35"/>
      <c r="Q109" s="32">
        <f t="shared" si="6"/>
        <v>0</v>
      </c>
      <c r="R109" s="34">
        <v>0</v>
      </c>
      <c r="S109" s="34">
        <v>0</v>
      </c>
      <c r="T109" s="34">
        <v>0</v>
      </c>
      <c r="U109" s="34">
        <v>0</v>
      </c>
      <c r="V109" s="33">
        <v>0</v>
      </c>
      <c r="W109" s="36">
        <v>0</v>
      </c>
      <c r="X109" s="33">
        <v>0</v>
      </c>
      <c r="Y109" s="32">
        <f>AA109+AB109+AC109+AD109+AE109</f>
        <v>0</v>
      </c>
      <c r="Z109" s="33">
        <v>0</v>
      </c>
      <c r="AA109" s="34">
        <v>0</v>
      </c>
      <c r="AB109" s="34">
        <v>0</v>
      </c>
      <c r="AC109" s="34">
        <v>0</v>
      </c>
      <c r="AD109" s="34">
        <v>0</v>
      </c>
      <c r="AE109" s="34">
        <v>0</v>
      </c>
      <c r="AF109" s="1"/>
      <c r="AG109" s="1"/>
      <c r="AH109" s="1"/>
      <c r="AI109" s="1"/>
      <c r="AJ109" s="1"/>
      <c r="AK109" s="1"/>
      <c r="AL109" s="1"/>
    </row>
    <row r="110" spans="2:38" ht="22.5" customHeight="1">
      <c r="B110" s="49" t="s">
        <v>95</v>
      </c>
      <c r="C110" s="49" t="s">
        <v>17</v>
      </c>
      <c r="D110" s="44"/>
      <c r="E110" s="32">
        <f>E111+E112+E113+E114+E115+E116</f>
        <v>154</v>
      </c>
      <c r="F110" s="32">
        <f>F111+F112+F113+F114+F115+F116</f>
        <v>179</v>
      </c>
      <c r="G110" s="50"/>
      <c r="H110" s="32">
        <f>H111+H112+H113+H114+H115+H116</f>
        <v>8</v>
      </c>
      <c r="I110" s="51">
        <f t="shared" si="10"/>
        <v>5.194805194805195</v>
      </c>
      <c r="J110" s="32">
        <v>0</v>
      </c>
      <c r="K110" s="32">
        <f>K111+K112+K115+K116</f>
        <v>0</v>
      </c>
      <c r="L110" s="32">
        <f>L111+L112+L115+L116</f>
        <v>0</v>
      </c>
      <c r="M110" s="32">
        <f>M111+M112+M115+M116</f>
        <v>2</v>
      </c>
      <c r="N110" s="32">
        <f>N111+N112+N115+N116</f>
        <v>2</v>
      </c>
      <c r="O110" s="35"/>
      <c r="P110" s="35"/>
      <c r="Q110" s="32">
        <f t="shared" si="6"/>
        <v>8</v>
      </c>
      <c r="R110" s="32">
        <f>R111+R112+R115+R116</f>
        <v>0</v>
      </c>
      <c r="S110" s="32">
        <f>S111+S112+S115+S116</f>
        <v>0</v>
      </c>
      <c r="T110" s="32">
        <f>T111+T112+T115+T116</f>
        <v>5</v>
      </c>
      <c r="U110" s="32">
        <f>U111+U112+U115+U116</f>
        <v>3</v>
      </c>
      <c r="V110" s="51">
        <f t="shared" si="7"/>
        <v>100</v>
      </c>
      <c r="W110" s="36">
        <f>W111+W112+W113+W114+W115+W116</f>
        <v>16</v>
      </c>
      <c r="X110" s="51">
        <f t="shared" si="8"/>
        <v>8.938547486033519</v>
      </c>
      <c r="Y110" s="32">
        <f>Y111+Y112+Y113+Y114+Y115+Y116</f>
        <v>9</v>
      </c>
      <c r="Z110" s="51">
        <f t="shared" si="9"/>
        <v>5.027932960893855</v>
      </c>
      <c r="AA110" s="32">
        <f>AA111+AA112+AA115+AA116</f>
        <v>0</v>
      </c>
      <c r="AB110" s="32">
        <f>AB111+AB112+AB115+AB116</f>
        <v>0</v>
      </c>
      <c r="AC110" s="32">
        <f>AC111+AC112+AC115+AC116</f>
        <v>0</v>
      </c>
      <c r="AD110" s="32">
        <f>AD111+AD112+AD115+AD116</f>
        <v>3</v>
      </c>
      <c r="AE110" s="32">
        <f>AE111+AE112+AE115+AE116</f>
        <v>2</v>
      </c>
      <c r="AF110" s="1"/>
      <c r="AG110" s="1"/>
      <c r="AH110" s="1"/>
      <c r="AI110" s="1"/>
      <c r="AJ110" s="1"/>
      <c r="AK110" s="1"/>
      <c r="AL110" s="1"/>
    </row>
    <row r="111" spans="2:38" ht="23.25" customHeight="1">
      <c r="B111" s="39" t="s">
        <v>96</v>
      </c>
      <c r="C111" s="37" t="s">
        <v>151</v>
      </c>
      <c r="D111" s="44">
        <v>13.6</v>
      </c>
      <c r="E111" s="34">
        <v>16</v>
      </c>
      <c r="F111" s="34">
        <v>28</v>
      </c>
      <c r="G111" s="31">
        <f t="shared" si="5"/>
        <v>2.058823529411765</v>
      </c>
      <c r="H111" s="32">
        <f>J111+K111+L111+M111+N111</f>
        <v>0</v>
      </c>
      <c r="I111" s="33">
        <f t="shared" si="10"/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5"/>
      <c r="P111" s="35"/>
      <c r="Q111" s="32">
        <f t="shared" si="6"/>
        <v>0</v>
      </c>
      <c r="R111" s="34">
        <v>0</v>
      </c>
      <c r="S111" s="34">
        <v>0</v>
      </c>
      <c r="T111" s="34">
        <v>0</v>
      </c>
      <c r="U111" s="34">
        <v>0</v>
      </c>
      <c r="V111" s="33">
        <v>0</v>
      </c>
      <c r="W111" s="36">
        <v>1</v>
      </c>
      <c r="X111" s="33">
        <f t="shared" si="8"/>
        <v>3.571428571428571</v>
      </c>
      <c r="Y111" s="32">
        <v>1</v>
      </c>
      <c r="Z111" s="33">
        <f t="shared" si="9"/>
        <v>3.571428571428571</v>
      </c>
      <c r="AA111" s="34"/>
      <c r="AB111" s="34"/>
      <c r="AC111" s="34"/>
      <c r="AD111" s="34"/>
      <c r="AE111" s="34"/>
      <c r="AF111" s="1"/>
      <c r="AG111" s="1"/>
      <c r="AH111" s="1"/>
      <c r="AI111" s="1"/>
      <c r="AJ111" s="1"/>
      <c r="AK111" s="1"/>
      <c r="AL111" s="1"/>
    </row>
    <row r="112" spans="2:38" ht="33" customHeight="1">
      <c r="B112" s="37" t="s">
        <v>97</v>
      </c>
      <c r="C112" s="29" t="s">
        <v>260</v>
      </c>
      <c r="D112" s="44">
        <v>86.094</v>
      </c>
      <c r="E112" s="34">
        <v>0</v>
      </c>
      <c r="F112" s="34">
        <v>0</v>
      </c>
      <c r="G112" s="31">
        <f t="shared" si="5"/>
        <v>0</v>
      </c>
      <c r="H112" s="32">
        <f>J112+K112+L112+M112+N112</f>
        <v>0</v>
      </c>
      <c r="I112" s="33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5"/>
      <c r="P112" s="35"/>
      <c r="Q112" s="32">
        <f t="shared" si="6"/>
        <v>0</v>
      </c>
      <c r="R112" s="34">
        <v>0</v>
      </c>
      <c r="S112" s="34">
        <v>0</v>
      </c>
      <c r="T112" s="34">
        <v>0</v>
      </c>
      <c r="U112" s="34">
        <v>0</v>
      </c>
      <c r="V112" s="33">
        <v>0</v>
      </c>
      <c r="W112" s="36">
        <v>0</v>
      </c>
      <c r="X112" s="33">
        <v>0</v>
      </c>
      <c r="Y112" s="32">
        <f>AA112+AB112+AC112+AD112+AE112</f>
        <v>0</v>
      </c>
      <c r="Z112" s="33">
        <v>0</v>
      </c>
      <c r="AA112" s="34">
        <v>0</v>
      </c>
      <c r="AB112" s="34">
        <v>0</v>
      </c>
      <c r="AC112" s="34">
        <v>0</v>
      </c>
      <c r="AD112" s="34">
        <v>0</v>
      </c>
      <c r="AE112" s="34">
        <v>0</v>
      </c>
      <c r="AF112" s="1"/>
      <c r="AG112" s="1"/>
      <c r="AH112" s="1"/>
      <c r="AI112" s="1"/>
      <c r="AJ112" s="1"/>
      <c r="AK112" s="1"/>
      <c r="AL112" s="1"/>
    </row>
    <row r="113" spans="2:38" ht="33.75" customHeight="1">
      <c r="B113" s="29" t="s">
        <v>98</v>
      </c>
      <c r="C113" s="29" t="s">
        <v>261</v>
      </c>
      <c r="D113" s="44">
        <v>87.352</v>
      </c>
      <c r="E113" s="30">
        <v>0</v>
      </c>
      <c r="F113" s="30">
        <v>0</v>
      </c>
      <c r="G113" s="31">
        <f t="shared" si="5"/>
        <v>0</v>
      </c>
      <c r="H113" s="32">
        <v>0</v>
      </c>
      <c r="I113" s="38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/>
      <c r="P113" s="30"/>
      <c r="Q113" s="32">
        <f t="shared" si="6"/>
        <v>0</v>
      </c>
      <c r="R113" s="30">
        <v>0</v>
      </c>
      <c r="S113" s="30">
        <v>0</v>
      </c>
      <c r="T113" s="30">
        <v>0</v>
      </c>
      <c r="U113" s="30">
        <v>0</v>
      </c>
      <c r="V113" s="38">
        <v>0</v>
      </c>
      <c r="W113" s="36">
        <v>0</v>
      </c>
      <c r="X113" s="38">
        <v>0</v>
      </c>
      <c r="Y113" s="32">
        <v>0</v>
      </c>
      <c r="Z113" s="38">
        <v>0</v>
      </c>
      <c r="AA113" s="30">
        <v>0</v>
      </c>
      <c r="AB113" s="30">
        <v>0</v>
      </c>
      <c r="AC113" s="30">
        <v>0</v>
      </c>
      <c r="AD113" s="30">
        <v>0</v>
      </c>
      <c r="AE113" s="30">
        <v>0</v>
      </c>
      <c r="AF113" s="1"/>
      <c r="AG113" s="1"/>
      <c r="AH113" s="17"/>
      <c r="AI113" s="1"/>
      <c r="AJ113" s="1"/>
      <c r="AK113" s="1"/>
      <c r="AL113" s="1"/>
    </row>
    <row r="114" spans="2:38" ht="30" customHeight="1">
      <c r="B114" s="37" t="s">
        <v>204</v>
      </c>
      <c r="C114" s="29" t="s">
        <v>182</v>
      </c>
      <c r="D114" s="44">
        <v>36.96</v>
      </c>
      <c r="E114" s="34">
        <v>0</v>
      </c>
      <c r="F114" s="34">
        <v>0</v>
      </c>
      <c r="G114" s="31">
        <f t="shared" si="5"/>
        <v>0</v>
      </c>
      <c r="H114" s="32">
        <f>J114+K114+L114+M114+N114</f>
        <v>0</v>
      </c>
      <c r="I114" s="33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5"/>
      <c r="P114" s="35"/>
      <c r="Q114" s="32">
        <f t="shared" si="6"/>
        <v>0</v>
      </c>
      <c r="R114" s="34">
        <v>0</v>
      </c>
      <c r="S114" s="34">
        <v>0</v>
      </c>
      <c r="T114" s="34">
        <v>0</v>
      </c>
      <c r="U114" s="34">
        <v>0</v>
      </c>
      <c r="V114" s="33">
        <v>0</v>
      </c>
      <c r="W114" s="36">
        <v>0</v>
      </c>
      <c r="X114" s="33">
        <v>0</v>
      </c>
      <c r="Y114" s="32">
        <f>AA114+AB114+AC114+AD114+AE114</f>
        <v>0</v>
      </c>
      <c r="Z114" s="33">
        <v>0</v>
      </c>
      <c r="AA114" s="34">
        <v>0</v>
      </c>
      <c r="AB114" s="34">
        <v>0</v>
      </c>
      <c r="AC114" s="34">
        <v>0</v>
      </c>
      <c r="AD114" s="34">
        <v>0</v>
      </c>
      <c r="AE114" s="34">
        <v>0</v>
      </c>
      <c r="AF114" s="1"/>
      <c r="AG114" s="1"/>
      <c r="AH114" s="1"/>
      <c r="AI114" s="1"/>
      <c r="AJ114" s="1"/>
      <c r="AK114" s="1"/>
      <c r="AL114" s="1"/>
    </row>
    <row r="115" spans="2:38" ht="24" customHeight="1">
      <c r="B115" s="29" t="s">
        <v>205</v>
      </c>
      <c r="C115" s="29" t="s">
        <v>157</v>
      </c>
      <c r="D115" s="44">
        <v>57.96</v>
      </c>
      <c r="E115" s="30">
        <v>58</v>
      </c>
      <c r="F115" s="30">
        <v>70</v>
      </c>
      <c r="G115" s="31">
        <f t="shared" si="5"/>
        <v>1.2077294685990339</v>
      </c>
      <c r="H115" s="32">
        <v>4</v>
      </c>
      <c r="I115" s="38">
        <f t="shared" si="10"/>
        <v>6.896551724137931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/>
      <c r="P115" s="30"/>
      <c r="Q115" s="32">
        <f t="shared" si="6"/>
        <v>4</v>
      </c>
      <c r="R115" s="30">
        <v>0</v>
      </c>
      <c r="S115" s="30">
        <v>0</v>
      </c>
      <c r="T115" s="30">
        <v>3</v>
      </c>
      <c r="U115" s="30">
        <v>1</v>
      </c>
      <c r="V115" s="38">
        <f t="shared" si="7"/>
        <v>100</v>
      </c>
      <c r="W115" s="36">
        <v>3</v>
      </c>
      <c r="X115" s="38">
        <f t="shared" si="8"/>
        <v>4.285714285714286</v>
      </c>
      <c r="Y115" s="32">
        <v>3</v>
      </c>
      <c r="Z115" s="38">
        <f t="shared" si="9"/>
        <v>4.285714285714286</v>
      </c>
      <c r="AA115" s="30"/>
      <c r="AB115" s="30"/>
      <c r="AC115" s="30"/>
      <c r="AD115" s="30"/>
      <c r="AE115" s="30"/>
      <c r="AF115" s="1"/>
      <c r="AG115" s="1"/>
      <c r="AH115" s="1"/>
      <c r="AI115" s="1"/>
      <c r="AJ115" s="1"/>
      <c r="AK115" s="1"/>
      <c r="AL115" s="1"/>
    </row>
    <row r="116" spans="2:38" ht="33" customHeight="1">
      <c r="B116" s="29" t="s">
        <v>206</v>
      </c>
      <c r="C116" s="46" t="s">
        <v>263</v>
      </c>
      <c r="D116" s="44">
        <v>7.337</v>
      </c>
      <c r="E116" s="30">
        <v>80</v>
      </c>
      <c r="F116" s="30">
        <v>81</v>
      </c>
      <c r="G116" s="31">
        <f t="shared" si="5"/>
        <v>11.039934578165463</v>
      </c>
      <c r="H116" s="32">
        <v>4</v>
      </c>
      <c r="I116" s="38">
        <f t="shared" si="10"/>
        <v>5</v>
      </c>
      <c r="J116" s="30">
        <v>0</v>
      </c>
      <c r="K116" s="30">
        <v>0</v>
      </c>
      <c r="L116" s="30">
        <v>0</v>
      </c>
      <c r="M116" s="30">
        <v>2</v>
      </c>
      <c r="N116" s="30">
        <v>2</v>
      </c>
      <c r="O116" s="42"/>
      <c r="P116" s="42"/>
      <c r="Q116" s="32">
        <f t="shared" si="6"/>
        <v>4</v>
      </c>
      <c r="R116" s="30">
        <v>0</v>
      </c>
      <c r="S116" s="30">
        <v>0</v>
      </c>
      <c r="T116" s="30">
        <v>2</v>
      </c>
      <c r="U116" s="30">
        <v>2</v>
      </c>
      <c r="V116" s="38">
        <f t="shared" si="7"/>
        <v>100</v>
      </c>
      <c r="W116" s="36">
        <v>12</v>
      </c>
      <c r="X116" s="38">
        <f t="shared" si="8"/>
        <v>14.814814814814813</v>
      </c>
      <c r="Y116" s="32">
        <v>5</v>
      </c>
      <c r="Z116" s="38">
        <f t="shared" si="9"/>
        <v>6.172839506172839</v>
      </c>
      <c r="AA116" s="30">
        <v>0</v>
      </c>
      <c r="AB116" s="30">
        <v>0</v>
      </c>
      <c r="AC116" s="30">
        <v>0</v>
      </c>
      <c r="AD116" s="30">
        <v>3</v>
      </c>
      <c r="AE116" s="30">
        <v>2</v>
      </c>
      <c r="AF116" s="1"/>
      <c r="AG116" s="1"/>
      <c r="AH116" s="1"/>
      <c r="AI116" s="1"/>
      <c r="AJ116" s="1"/>
      <c r="AK116" s="1"/>
      <c r="AL116" s="1"/>
    </row>
    <row r="117" spans="2:38" ht="20.25">
      <c r="B117" s="49" t="s">
        <v>99</v>
      </c>
      <c r="C117" s="49" t="s">
        <v>18</v>
      </c>
      <c r="D117" s="44"/>
      <c r="E117" s="32">
        <f>E118+E119+E120</f>
        <v>112</v>
      </c>
      <c r="F117" s="32">
        <f>F118+F119+F120</f>
        <v>124</v>
      </c>
      <c r="G117" s="50"/>
      <c r="H117" s="32">
        <f>H118+H119+H120</f>
        <v>7</v>
      </c>
      <c r="I117" s="51">
        <f t="shared" si="10"/>
        <v>6.25</v>
      </c>
      <c r="J117" s="32">
        <v>0</v>
      </c>
      <c r="K117" s="32">
        <f>K118+K119+K120</f>
        <v>0</v>
      </c>
      <c r="L117" s="32">
        <f>L118+L119+L120</f>
        <v>0</v>
      </c>
      <c r="M117" s="32">
        <f>M118+M119+M120</f>
        <v>0</v>
      </c>
      <c r="N117" s="32">
        <f>N118+N119+N120</f>
        <v>0</v>
      </c>
      <c r="O117" s="35"/>
      <c r="P117" s="35"/>
      <c r="Q117" s="32">
        <f t="shared" si="6"/>
        <v>7</v>
      </c>
      <c r="R117" s="32">
        <f>R118+R119+R120</f>
        <v>0</v>
      </c>
      <c r="S117" s="32">
        <f>S118+S119+S120</f>
        <v>0</v>
      </c>
      <c r="T117" s="32">
        <f>T118+T119+T120</f>
        <v>4</v>
      </c>
      <c r="U117" s="32">
        <f>U118+U119+U120</f>
        <v>3</v>
      </c>
      <c r="V117" s="51">
        <f t="shared" si="7"/>
        <v>100</v>
      </c>
      <c r="W117" s="36">
        <f>W118+W119+W120</f>
        <v>8</v>
      </c>
      <c r="X117" s="51">
        <f t="shared" si="8"/>
        <v>6.451612903225806</v>
      </c>
      <c r="Y117" s="32">
        <f>Y118+Y119+Y120</f>
        <v>8</v>
      </c>
      <c r="Z117" s="51">
        <f t="shared" si="9"/>
        <v>6.451612903225806</v>
      </c>
      <c r="AA117" s="32">
        <f>AA118+AA119+AA120</f>
        <v>0</v>
      </c>
      <c r="AB117" s="32">
        <f>AB118+AB119+AB120</f>
        <v>0</v>
      </c>
      <c r="AC117" s="32">
        <f>AC118+AC119+AC120</f>
        <v>0</v>
      </c>
      <c r="AD117" s="32">
        <f>AD118+AD119+AD120</f>
        <v>0</v>
      </c>
      <c r="AE117" s="32">
        <f>AE118+AE119+AE120</f>
        <v>0</v>
      </c>
      <c r="AF117" s="1"/>
      <c r="AG117" s="1"/>
      <c r="AH117" s="1"/>
      <c r="AI117" s="1"/>
      <c r="AJ117" s="1"/>
      <c r="AK117" s="1"/>
      <c r="AL117" s="1"/>
    </row>
    <row r="118" spans="2:38" ht="28.5" customHeight="1">
      <c r="B118" s="37" t="s">
        <v>100</v>
      </c>
      <c r="C118" s="37" t="s">
        <v>152</v>
      </c>
      <c r="D118" s="44">
        <v>12.975</v>
      </c>
      <c r="E118" s="34">
        <v>55</v>
      </c>
      <c r="F118" s="34">
        <v>60</v>
      </c>
      <c r="G118" s="31">
        <f t="shared" si="5"/>
        <v>4.624277456647399</v>
      </c>
      <c r="H118" s="32">
        <v>4</v>
      </c>
      <c r="I118" s="33">
        <f t="shared" si="10"/>
        <v>7.2727272727272725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5"/>
      <c r="P118" s="35"/>
      <c r="Q118" s="32">
        <f t="shared" si="6"/>
        <v>4</v>
      </c>
      <c r="R118" s="34">
        <v>0</v>
      </c>
      <c r="S118" s="34">
        <v>0</v>
      </c>
      <c r="T118" s="34">
        <v>3</v>
      </c>
      <c r="U118" s="34">
        <v>1</v>
      </c>
      <c r="V118" s="33">
        <f t="shared" si="7"/>
        <v>100</v>
      </c>
      <c r="W118" s="36">
        <v>4</v>
      </c>
      <c r="X118" s="33">
        <f t="shared" si="8"/>
        <v>6.666666666666667</v>
      </c>
      <c r="Y118" s="32">
        <v>4</v>
      </c>
      <c r="Z118" s="33">
        <f t="shared" si="9"/>
        <v>6.666666666666667</v>
      </c>
      <c r="AA118" s="34"/>
      <c r="AB118" s="34"/>
      <c r="AC118" s="34"/>
      <c r="AD118" s="34"/>
      <c r="AE118" s="34"/>
      <c r="AF118" s="1"/>
      <c r="AG118" s="1"/>
      <c r="AH118" s="1"/>
      <c r="AI118" s="1"/>
      <c r="AJ118" s="1"/>
      <c r="AK118" s="1"/>
      <c r="AL118" s="1"/>
    </row>
    <row r="119" spans="2:38" ht="21" customHeight="1">
      <c r="B119" s="37" t="s">
        <v>101</v>
      </c>
      <c r="C119" s="37" t="s">
        <v>153</v>
      </c>
      <c r="D119" s="44">
        <v>8</v>
      </c>
      <c r="E119" s="34">
        <v>32</v>
      </c>
      <c r="F119" s="34">
        <v>34</v>
      </c>
      <c r="G119" s="31">
        <f t="shared" si="5"/>
        <v>4.25</v>
      </c>
      <c r="H119" s="32">
        <v>2</v>
      </c>
      <c r="I119" s="33">
        <f t="shared" si="10"/>
        <v>6.25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5"/>
      <c r="P119" s="35"/>
      <c r="Q119" s="32">
        <f t="shared" si="6"/>
        <v>2</v>
      </c>
      <c r="R119" s="34">
        <v>0</v>
      </c>
      <c r="S119" s="34">
        <v>0</v>
      </c>
      <c r="T119" s="34">
        <v>1</v>
      </c>
      <c r="U119" s="34">
        <v>1</v>
      </c>
      <c r="V119" s="33">
        <f t="shared" si="7"/>
        <v>100</v>
      </c>
      <c r="W119" s="36">
        <v>2</v>
      </c>
      <c r="X119" s="33">
        <f t="shared" si="8"/>
        <v>5.88235294117647</v>
      </c>
      <c r="Y119" s="32">
        <v>2</v>
      </c>
      <c r="Z119" s="33">
        <f t="shared" si="9"/>
        <v>5.88235294117647</v>
      </c>
      <c r="AA119" s="34"/>
      <c r="AB119" s="34"/>
      <c r="AC119" s="34"/>
      <c r="AD119" s="34"/>
      <c r="AE119" s="34"/>
      <c r="AF119" s="1"/>
      <c r="AG119" s="1"/>
      <c r="AH119" s="1"/>
      <c r="AI119" s="1"/>
      <c r="AJ119" s="1"/>
      <c r="AK119" s="1"/>
      <c r="AL119" s="1"/>
    </row>
    <row r="120" spans="2:38" ht="21.75" customHeight="1">
      <c r="B120" s="37" t="s">
        <v>102</v>
      </c>
      <c r="C120" s="37" t="s">
        <v>154</v>
      </c>
      <c r="D120" s="44">
        <v>7.984</v>
      </c>
      <c r="E120" s="34">
        <v>25</v>
      </c>
      <c r="F120" s="34">
        <v>30</v>
      </c>
      <c r="G120" s="31">
        <f t="shared" si="5"/>
        <v>3.7575150300601203</v>
      </c>
      <c r="H120" s="32">
        <v>1</v>
      </c>
      <c r="I120" s="33">
        <f t="shared" si="10"/>
        <v>4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5"/>
      <c r="P120" s="35"/>
      <c r="Q120" s="32">
        <f t="shared" si="6"/>
        <v>1</v>
      </c>
      <c r="R120" s="34">
        <v>0</v>
      </c>
      <c r="S120" s="34">
        <v>0</v>
      </c>
      <c r="T120" s="34">
        <v>0</v>
      </c>
      <c r="U120" s="34">
        <v>1</v>
      </c>
      <c r="V120" s="33">
        <f t="shared" si="7"/>
        <v>100</v>
      </c>
      <c r="W120" s="36">
        <v>2</v>
      </c>
      <c r="X120" s="33">
        <f t="shared" si="8"/>
        <v>6.666666666666667</v>
      </c>
      <c r="Y120" s="32">
        <v>2</v>
      </c>
      <c r="Z120" s="33">
        <f t="shared" si="9"/>
        <v>6.666666666666667</v>
      </c>
      <c r="AA120" s="34"/>
      <c r="AB120" s="34"/>
      <c r="AC120" s="34"/>
      <c r="AD120" s="34"/>
      <c r="AE120" s="34"/>
      <c r="AF120" s="1"/>
      <c r="AG120" s="1"/>
      <c r="AH120" s="1"/>
      <c r="AI120" s="1"/>
      <c r="AJ120" s="1"/>
      <c r="AK120" s="1"/>
      <c r="AL120" s="1"/>
    </row>
    <row r="121" spans="2:38" ht="20.25">
      <c r="B121" s="49" t="s">
        <v>103</v>
      </c>
      <c r="C121" s="49" t="s">
        <v>19</v>
      </c>
      <c r="D121" s="44"/>
      <c r="E121" s="32">
        <f>E122+E123+E124+E125</f>
        <v>130</v>
      </c>
      <c r="F121" s="32">
        <f>F122+F123+F124+F125</f>
        <v>115</v>
      </c>
      <c r="G121" s="50"/>
      <c r="H121" s="32">
        <f>H122+H123+H124+H125</f>
        <v>14</v>
      </c>
      <c r="I121" s="51">
        <f t="shared" si="10"/>
        <v>10.76923076923077</v>
      </c>
      <c r="J121" s="32">
        <v>0</v>
      </c>
      <c r="K121" s="32">
        <f>K122+K123+K124</f>
        <v>0</v>
      </c>
      <c r="L121" s="32">
        <f>L122+L123+L124</f>
        <v>0</v>
      </c>
      <c r="M121" s="32">
        <f>M122+M123+M124</f>
        <v>0</v>
      </c>
      <c r="N121" s="32">
        <f>N122+N123+N124</f>
        <v>0</v>
      </c>
      <c r="O121" s="35"/>
      <c r="P121" s="35"/>
      <c r="Q121" s="32">
        <f t="shared" si="6"/>
        <v>14</v>
      </c>
      <c r="R121" s="32">
        <f>R122+R123+R124</f>
        <v>0</v>
      </c>
      <c r="S121" s="32">
        <f>S122+S123+S124</f>
        <v>0</v>
      </c>
      <c r="T121" s="32">
        <f>T122+T123+T124</f>
        <v>10</v>
      </c>
      <c r="U121" s="32">
        <f>U122+U123+U124</f>
        <v>4</v>
      </c>
      <c r="V121" s="51">
        <f t="shared" si="7"/>
        <v>100</v>
      </c>
      <c r="W121" s="36">
        <f>W122+W123+W124+W125</f>
        <v>11</v>
      </c>
      <c r="X121" s="51">
        <f t="shared" si="8"/>
        <v>9.565217391304348</v>
      </c>
      <c r="Y121" s="32">
        <f>Y122+Y123+Y124+Y125</f>
        <v>11</v>
      </c>
      <c r="Z121" s="51">
        <f t="shared" si="9"/>
        <v>9.565217391304348</v>
      </c>
      <c r="AA121" s="32">
        <f>AA122+AA123+AA124</f>
        <v>0</v>
      </c>
      <c r="AB121" s="32">
        <f>AB122+AB123+AB124</f>
        <v>0</v>
      </c>
      <c r="AC121" s="32">
        <f>AC122+AC123+AC124</f>
        <v>0</v>
      </c>
      <c r="AD121" s="32">
        <f>AD122+AD123+AD124</f>
        <v>0</v>
      </c>
      <c r="AE121" s="32">
        <f>AE122+AE123+AE124</f>
        <v>0</v>
      </c>
      <c r="AF121" s="1"/>
      <c r="AG121" s="1"/>
      <c r="AH121" s="1"/>
      <c r="AI121" s="1"/>
      <c r="AJ121" s="1"/>
      <c r="AK121" s="1"/>
      <c r="AL121" s="1"/>
    </row>
    <row r="122" spans="2:38" ht="19.5" customHeight="1">
      <c r="B122" s="29" t="s">
        <v>104</v>
      </c>
      <c r="C122" s="29" t="s">
        <v>125</v>
      </c>
      <c r="D122" s="44">
        <v>11.477</v>
      </c>
      <c r="E122" s="30">
        <v>70</v>
      </c>
      <c r="F122" s="30">
        <v>65</v>
      </c>
      <c r="G122" s="31">
        <f t="shared" si="5"/>
        <v>5.663500914873224</v>
      </c>
      <c r="H122" s="32">
        <v>7</v>
      </c>
      <c r="I122" s="33">
        <f t="shared" si="10"/>
        <v>10</v>
      </c>
      <c r="J122" s="34">
        <v>0</v>
      </c>
      <c r="K122" s="30">
        <v>0</v>
      </c>
      <c r="L122" s="34">
        <v>0</v>
      </c>
      <c r="M122" s="30">
        <v>0</v>
      </c>
      <c r="N122" s="30">
        <v>0</v>
      </c>
      <c r="O122" s="35"/>
      <c r="P122" s="35"/>
      <c r="Q122" s="32">
        <f t="shared" si="6"/>
        <v>7</v>
      </c>
      <c r="R122" s="34">
        <v>0</v>
      </c>
      <c r="S122" s="34">
        <v>0</v>
      </c>
      <c r="T122" s="34">
        <v>5</v>
      </c>
      <c r="U122" s="34">
        <v>2</v>
      </c>
      <c r="V122" s="33">
        <f t="shared" si="7"/>
        <v>100</v>
      </c>
      <c r="W122" s="36">
        <v>5</v>
      </c>
      <c r="X122" s="33">
        <f t="shared" si="8"/>
        <v>7.6923076923076925</v>
      </c>
      <c r="Y122" s="32">
        <v>5</v>
      </c>
      <c r="Z122" s="33">
        <f t="shared" si="9"/>
        <v>7.6923076923076925</v>
      </c>
      <c r="AA122" s="34"/>
      <c r="AB122" s="34"/>
      <c r="AC122" s="34"/>
      <c r="AD122" s="34"/>
      <c r="AE122" s="34"/>
      <c r="AF122" s="1"/>
      <c r="AG122" s="1"/>
      <c r="AH122" s="1"/>
      <c r="AI122" s="1"/>
      <c r="AJ122" s="1"/>
      <c r="AK122" s="1"/>
      <c r="AL122" s="1"/>
    </row>
    <row r="123" spans="2:38" ht="23.25" customHeight="1">
      <c r="B123" s="37" t="s">
        <v>105</v>
      </c>
      <c r="C123" s="37" t="s">
        <v>126</v>
      </c>
      <c r="D123" s="44">
        <v>5.209</v>
      </c>
      <c r="E123" s="34">
        <v>60</v>
      </c>
      <c r="F123" s="34">
        <v>50</v>
      </c>
      <c r="G123" s="43">
        <f t="shared" si="5"/>
        <v>9.598771357266271</v>
      </c>
      <c r="H123" s="32">
        <v>7</v>
      </c>
      <c r="I123" s="33">
        <f t="shared" si="10"/>
        <v>11.666666666666666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/>
      <c r="P123" s="34"/>
      <c r="Q123" s="32">
        <f t="shared" si="6"/>
        <v>7</v>
      </c>
      <c r="R123" s="34">
        <v>0</v>
      </c>
      <c r="S123" s="34">
        <v>0</v>
      </c>
      <c r="T123" s="34">
        <v>5</v>
      </c>
      <c r="U123" s="34">
        <v>2</v>
      </c>
      <c r="V123" s="33">
        <f t="shared" si="7"/>
        <v>100</v>
      </c>
      <c r="W123" s="36">
        <v>6</v>
      </c>
      <c r="X123" s="33">
        <f t="shared" si="8"/>
        <v>12</v>
      </c>
      <c r="Y123" s="32">
        <v>6</v>
      </c>
      <c r="Z123" s="33">
        <f t="shared" si="9"/>
        <v>12</v>
      </c>
      <c r="AA123" s="34"/>
      <c r="AB123" s="34"/>
      <c r="AC123" s="34"/>
      <c r="AD123" s="34"/>
      <c r="AE123" s="34"/>
      <c r="AF123" s="1"/>
      <c r="AG123" s="1"/>
      <c r="AH123" s="1"/>
      <c r="AI123" s="1"/>
      <c r="AJ123" s="1"/>
      <c r="AK123" s="1"/>
      <c r="AL123" s="1"/>
    </row>
    <row r="124" spans="2:38" ht="30.75" customHeight="1">
      <c r="B124" s="29" t="s">
        <v>106</v>
      </c>
      <c r="C124" s="29" t="s">
        <v>240</v>
      </c>
      <c r="D124" s="44">
        <v>144.36</v>
      </c>
      <c r="E124" s="30">
        <v>0</v>
      </c>
      <c r="F124" s="30">
        <v>0</v>
      </c>
      <c r="G124" s="31">
        <f aca="true" t="shared" si="11" ref="G124:G129">F124/D124</f>
        <v>0</v>
      </c>
      <c r="H124" s="32">
        <f>J124+K124+L124+M124+N124</f>
        <v>0</v>
      </c>
      <c r="I124" s="33">
        <v>0</v>
      </c>
      <c r="J124" s="34">
        <v>0</v>
      </c>
      <c r="K124" s="30">
        <v>0</v>
      </c>
      <c r="L124" s="34">
        <v>0</v>
      </c>
      <c r="M124" s="30">
        <v>0</v>
      </c>
      <c r="N124" s="30">
        <v>0</v>
      </c>
      <c r="O124" s="35"/>
      <c r="P124" s="35"/>
      <c r="Q124" s="32">
        <f t="shared" si="6"/>
        <v>0</v>
      </c>
      <c r="R124" s="34">
        <v>0</v>
      </c>
      <c r="S124" s="34">
        <v>0</v>
      </c>
      <c r="T124" s="34">
        <v>0</v>
      </c>
      <c r="U124" s="34">
        <v>0</v>
      </c>
      <c r="V124" s="33">
        <v>0</v>
      </c>
      <c r="W124" s="36">
        <v>0</v>
      </c>
      <c r="X124" s="33">
        <v>0</v>
      </c>
      <c r="Y124" s="32">
        <f>AA124+AB124+AC124+AD124+AE124</f>
        <v>0</v>
      </c>
      <c r="Z124" s="33">
        <v>0</v>
      </c>
      <c r="AA124" s="34"/>
      <c r="AB124" s="34"/>
      <c r="AC124" s="34"/>
      <c r="AD124" s="34"/>
      <c r="AE124" s="34"/>
      <c r="AF124" s="1"/>
      <c r="AG124" s="1"/>
      <c r="AH124" s="1"/>
      <c r="AI124" s="1"/>
      <c r="AJ124" s="1"/>
      <c r="AK124" s="1"/>
      <c r="AL124" s="1"/>
    </row>
    <row r="125" spans="2:38" ht="33" customHeight="1">
      <c r="B125" s="29" t="s">
        <v>207</v>
      </c>
      <c r="C125" s="29" t="s">
        <v>183</v>
      </c>
      <c r="D125" s="44">
        <v>80.55</v>
      </c>
      <c r="E125" s="30">
        <v>0</v>
      </c>
      <c r="F125" s="30">
        <v>0</v>
      </c>
      <c r="G125" s="31">
        <f t="shared" si="11"/>
        <v>0</v>
      </c>
      <c r="H125" s="32">
        <f>J125+K125+L125+M125+N125</f>
        <v>0</v>
      </c>
      <c r="I125" s="33">
        <v>0</v>
      </c>
      <c r="J125" s="34">
        <v>0</v>
      </c>
      <c r="K125" s="30">
        <v>0</v>
      </c>
      <c r="L125" s="34">
        <v>0</v>
      </c>
      <c r="M125" s="30">
        <v>0</v>
      </c>
      <c r="N125" s="30">
        <v>0</v>
      </c>
      <c r="O125" s="35"/>
      <c r="P125" s="35"/>
      <c r="Q125" s="32">
        <f t="shared" si="6"/>
        <v>0</v>
      </c>
      <c r="R125" s="34">
        <v>0</v>
      </c>
      <c r="S125" s="34">
        <v>0</v>
      </c>
      <c r="T125" s="34">
        <v>0</v>
      </c>
      <c r="U125" s="34">
        <v>0</v>
      </c>
      <c r="V125" s="33">
        <v>0</v>
      </c>
      <c r="W125" s="36">
        <v>0</v>
      </c>
      <c r="X125" s="33">
        <v>0</v>
      </c>
      <c r="Y125" s="32">
        <f>AA125+AB125+AC125+AD125+AE125</f>
        <v>0</v>
      </c>
      <c r="Z125" s="33">
        <v>0</v>
      </c>
      <c r="AA125" s="34">
        <v>0</v>
      </c>
      <c r="AB125" s="34">
        <v>0</v>
      </c>
      <c r="AC125" s="34">
        <v>0</v>
      </c>
      <c r="AD125" s="34">
        <v>0</v>
      </c>
      <c r="AE125" s="34">
        <v>0</v>
      </c>
      <c r="AF125" s="1"/>
      <c r="AG125" s="1"/>
      <c r="AH125" s="1"/>
      <c r="AI125" s="1"/>
      <c r="AJ125" s="1"/>
      <c r="AK125" s="1"/>
      <c r="AL125" s="1"/>
    </row>
    <row r="126" spans="2:38" ht="20.25">
      <c r="B126" s="49" t="s">
        <v>208</v>
      </c>
      <c r="C126" s="49" t="s">
        <v>20</v>
      </c>
      <c r="D126" s="44"/>
      <c r="E126" s="32">
        <f>E127+E128+E129</f>
        <v>65</v>
      </c>
      <c r="F126" s="32">
        <f>F127+F128+F129</f>
        <v>71</v>
      </c>
      <c r="G126" s="50"/>
      <c r="H126" s="32">
        <f>H127+H128+H129</f>
        <v>4</v>
      </c>
      <c r="I126" s="51">
        <f t="shared" si="10"/>
        <v>6.153846153846154</v>
      </c>
      <c r="J126" s="32">
        <v>0</v>
      </c>
      <c r="K126" s="32">
        <f>K127+K128+K129</f>
        <v>0</v>
      </c>
      <c r="L126" s="32">
        <f>L127+L128+L129</f>
        <v>0</v>
      </c>
      <c r="M126" s="32">
        <f>M127+M128+M129</f>
        <v>0</v>
      </c>
      <c r="N126" s="32">
        <f>N127+N128+N129</f>
        <v>0</v>
      </c>
      <c r="O126" s="35"/>
      <c r="P126" s="35"/>
      <c r="Q126" s="32">
        <f t="shared" si="6"/>
        <v>4</v>
      </c>
      <c r="R126" s="32">
        <f>R127+R128+R129</f>
        <v>0</v>
      </c>
      <c r="S126" s="32">
        <f>S127+S128+S129</f>
        <v>0</v>
      </c>
      <c r="T126" s="32">
        <f>T127+T128+T129</f>
        <v>2</v>
      </c>
      <c r="U126" s="32">
        <f>U127+U128+U129</f>
        <v>2</v>
      </c>
      <c r="V126" s="51">
        <f t="shared" si="7"/>
        <v>100</v>
      </c>
      <c r="W126" s="36">
        <f>W127+W128+W129</f>
        <v>4</v>
      </c>
      <c r="X126" s="51">
        <f t="shared" si="8"/>
        <v>5.633802816901409</v>
      </c>
      <c r="Y126" s="32">
        <f>Y127+Y128+Y129</f>
        <v>4</v>
      </c>
      <c r="Z126" s="51">
        <f t="shared" si="9"/>
        <v>5.633802816901409</v>
      </c>
      <c r="AA126" s="32">
        <f>AA127+AA128+AA129</f>
        <v>0</v>
      </c>
      <c r="AB126" s="32">
        <f>AB127+AB128+AB129</f>
        <v>0</v>
      </c>
      <c r="AC126" s="32">
        <f>AC127+AC128+AC129</f>
        <v>0</v>
      </c>
      <c r="AD126" s="32">
        <f>AD127+AD128+AD129</f>
        <v>0</v>
      </c>
      <c r="AE126" s="32">
        <f>AE127+AE128+AE129</f>
        <v>0</v>
      </c>
      <c r="AF126" s="1"/>
      <c r="AG126" s="1"/>
      <c r="AH126" s="1"/>
      <c r="AI126" s="1"/>
      <c r="AJ126" s="1"/>
      <c r="AK126" s="1"/>
      <c r="AL126" s="1"/>
    </row>
    <row r="127" spans="2:38" ht="21.75" customHeight="1">
      <c r="B127" s="37" t="s">
        <v>209</v>
      </c>
      <c r="C127" s="37" t="s">
        <v>155</v>
      </c>
      <c r="D127" s="44">
        <v>8.125</v>
      </c>
      <c r="E127" s="34">
        <v>22</v>
      </c>
      <c r="F127" s="34">
        <v>26</v>
      </c>
      <c r="G127" s="31">
        <f t="shared" si="11"/>
        <v>3.2</v>
      </c>
      <c r="H127" s="32">
        <v>1</v>
      </c>
      <c r="I127" s="33">
        <f t="shared" si="10"/>
        <v>4.545454545454546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5"/>
      <c r="P127" s="35"/>
      <c r="Q127" s="32">
        <f t="shared" si="6"/>
        <v>1</v>
      </c>
      <c r="R127" s="34">
        <v>0</v>
      </c>
      <c r="S127" s="34">
        <v>0</v>
      </c>
      <c r="T127" s="34">
        <v>0</v>
      </c>
      <c r="U127" s="34">
        <v>1</v>
      </c>
      <c r="V127" s="33">
        <f t="shared" si="7"/>
        <v>100</v>
      </c>
      <c r="W127" s="36">
        <v>1</v>
      </c>
      <c r="X127" s="33">
        <f t="shared" si="8"/>
        <v>3.8461538461538463</v>
      </c>
      <c r="Y127" s="32">
        <v>1</v>
      </c>
      <c r="Z127" s="33">
        <f t="shared" si="9"/>
        <v>3.8461538461538463</v>
      </c>
      <c r="AA127" s="34"/>
      <c r="AB127" s="34"/>
      <c r="AC127" s="34"/>
      <c r="AD127" s="34"/>
      <c r="AE127" s="34"/>
      <c r="AF127" s="1"/>
      <c r="AG127" s="1"/>
      <c r="AH127" s="1"/>
      <c r="AI127" s="1"/>
      <c r="AJ127" s="1"/>
      <c r="AK127" s="1"/>
      <c r="AL127" s="1"/>
    </row>
    <row r="128" spans="2:38" ht="25.5" customHeight="1">
      <c r="B128" s="29" t="s">
        <v>210</v>
      </c>
      <c r="C128" s="29" t="s">
        <v>156</v>
      </c>
      <c r="D128" s="44">
        <v>8.415</v>
      </c>
      <c r="E128" s="34">
        <v>43</v>
      </c>
      <c r="F128" s="34">
        <v>45</v>
      </c>
      <c r="G128" s="43">
        <f t="shared" si="11"/>
        <v>5.3475935828877015</v>
      </c>
      <c r="H128" s="32">
        <v>3</v>
      </c>
      <c r="I128" s="33">
        <f t="shared" si="10"/>
        <v>6.976744186046512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/>
      <c r="P128" s="34"/>
      <c r="Q128" s="32">
        <f t="shared" si="6"/>
        <v>3</v>
      </c>
      <c r="R128" s="34">
        <v>0</v>
      </c>
      <c r="S128" s="34">
        <v>0</v>
      </c>
      <c r="T128" s="34">
        <v>2</v>
      </c>
      <c r="U128" s="34">
        <v>1</v>
      </c>
      <c r="V128" s="33">
        <f t="shared" si="7"/>
        <v>100</v>
      </c>
      <c r="W128" s="36">
        <v>3</v>
      </c>
      <c r="X128" s="33">
        <f t="shared" si="8"/>
        <v>6.666666666666667</v>
      </c>
      <c r="Y128" s="32">
        <v>3</v>
      </c>
      <c r="Z128" s="33">
        <f t="shared" si="9"/>
        <v>6.666666666666667</v>
      </c>
      <c r="AA128" s="34"/>
      <c r="AB128" s="34"/>
      <c r="AC128" s="34"/>
      <c r="AD128" s="34"/>
      <c r="AE128" s="34"/>
      <c r="AF128" s="1"/>
      <c r="AG128" s="1"/>
      <c r="AH128" s="1"/>
      <c r="AI128" s="1"/>
      <c r="AJ128" s="1"/>
      <c r="AK128" s="1"/>
      <c r="AL128" s="1"/>
    </row>
    <row r="129" spans="2:38" ht="32.25" customHeight="1">
      <c r="B129" s="37" t="s">
        <v>211</v>
      </c>
      <c r="C129" s="29" t="s">
        <v>262</v>
      </c>
      <c r="D129" s="44">
        <v>204.905</v>
      </c>
      <c r="E129" s="34">
        <v>0</v>
      </c>
      <c r="F129" s="34">
        <v>0</v>
      </c>
      <c r="G129" s="31">
        <f t="shared" si="11"/>
        <v>0</v>
      </c>
      <c r="H129" s="32">
        <v>0</v>
      </c>
      <c r="I129" s="33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5"/>
      <c r="P129" s="35"/>
      <c r="Q129" s="32">
        <f t="shared" si="6"/>
        <v>0</v>
      </c>
      <c r="R129" s="34">
        <v>0</v>
      </c>
      <c r="S129" s="34">
        <v>0</v>
      </c>
      <c r="T129" s="34">
        <v>0</v>
      </c>
      <c r="U129" s="34">
        <v>0</v>
      </c>
      <c r="V129" s="33">
        <v>0</v>
      </c>
      <c r="W129" s="36">
        <v>0</v>
      </c>
      <c r="X129" s="33">
        <v>0</v>
      </c>
      <c r="Y129" s="32">
        <v>0</v>
      </c>
      <c r="Z129" s="33">
        <v>0</v>
      </c>
      <c r="AA129" s="34">
        <v>0</v>
      </c>
      <c r="AB129" s="34">
        <v>0</v>
      </c>
      <c r="AC129" s="34">
        <v>0</v>
      </c>
      <c r="AD129" s="34">
        <v>0</v>
      </c>
      <c r="AE129" s="34">
        <v>0</v>
      </c>
      <c r="AF129" s="1"/>
      <c r="AG129" s="1"/>
      <c r="AH129" s="1"/>
      <c r="AI129" s="1"/>
      <c r="AJ129" s="1"/>
      <c r="AK129" s="1"/>
      <c r="AL129" s="1"/>
    </row>
    <row r="130" spans="2:38" ht="17.25" customHeight="1">
      <c r="B130" s="32"/>
      <c r="C130" s="49" t="s">
        <v>216</v>
      </c>
      <c r="D130" s="44"/>
      <c r="E130" s="32">
        <f>E12+E16+E21+E26+E29+E34+E42+E48+E57+E61+E66+E71+E77+E83+E87+E93+E97+E105+E110+E117+E121+E126</f>
        <v>1918</v>
      </c>
      <c r="F130" s="32">
        <f>F12+F16+F21+F26+F29+F34+F42+F48+F57+F61+F66+F71+F77+F83+F87+F93+F97+F105+F110+F117+F121+F126</f>
        <v>2141</v>
      </c>
      <c r="G130" s="50"/>
      <c r="H130" s="32">
        <f>H12+H16+H21+H26+H29+H34+H42+H48+H57+H61+H66+H71+H77+H83+H87+H93+H97+H105+H110+H117+H121+H126</f>
        <v>143</v>
      </c>
      <c r="I130" s="51">
        <f>H130/E130*100</f>
        <v>7.455683003128259</v>
      </c>
      <c r="J130" s="32">
        <v>0</v>
      </c>
      <c r="K130" s="32">
        <f>K12+K16+K21+K26+K29+K34+K42+K48+K57+K61+K66+K71+K77+K83+K87+K93+K97+K105+K110+K117+K121+K126</f>
        <v>0</v>
      </c>
      <c r="L130" s="32">
        <f>L12+L16+L21+L26+L29+L34+L42+L48+L57+L61+L66+L71+L77+L83+L87+L93+L97+L105+L110+L117+L121+L126</f>
        <v>0</v>
      </c>
      <c r="M130" s="32">
        <f>M12+M16+M21+M26+M29+M34+M42+M48+M57+M61+M66+M71+M77+M83+M87+M93+M97+M105+M110+M117+M121+M126</f>
        <v>5</v>
      </c>
      <c r="N130" s="32">
        <f>N12+N16+N21+N26+N29+N34+N42+N48+N57+N61+N66+N71+N77+N83+N87+N93+N97+N105+N110+N117+N121+N126</f>
        <v>4</v>
      </c>
      <c r="O130" s="35"/>
      <c r="P130" s="35"/>
      <c r="Q130" s="32">
        <f>Q12+Q16+Q21+Q26+Q29+Q34+Q42+Q48+Q57+Q61+Q66+Q71+Q77+Q83+Q87+Q93+Q97+Q105+Q110+Q117+Q121+Q126</f>
        <v>131</v>
      </c>
      <c r="R130" s="32">
        <f>R12+R16+R21+R26+R29+R34+R42+R48+R57+R61+R66+R71+R77+R83+R87+R93+R97+R105+R110+R117+R121+R126</f>
        <v>1</v>
      </c>
      <c r="S130" s="32">
        <f>S12+S16+S21+S26+S29+S34+S42+S48+S57+S61+S66+S71+S77+S83+S87+S93+S97+S105+S110+S117+S121+S126</f>
        <v>0</v>
      </c>
      <c r="T130" s="32">
        <f>T12+T16+T21+T26+T29+T34+T42+T48+T57+T61+T66+T71+T77+T83+T87+T93+T97+T105+T110+T117+T121+T126</f>
        <v>81</v>
      </c>
      <c r="U130" s="32">
        <f>U12+U16+U21+U26+U29+U34+U42+U48+U57+U61+U66+U71+U77+U83+U87+U93+U97+U105+U110+U117+U121+U126</f>
        <v>49</v>
      </c>
      <c r="V130" s="51">
        <f t="shared" si="7"/>
        <v>91.6083916083916</v>
      </c>
      <c r="W130" s="36">
        <f>W12+W16+W21+W26+W29+W34+W42+W48+W57+W61+W66+W71+W77+W83+W87+W93+W97+W105+W110+W117+W121+W126</f>
        <v>174</v>
      </c>
      <c r="X130" s="51">
        <f t="shared" si="8"/>
        <v>8.12704343764596</v>
      </c>
      <c r="Y130" s="32">
        <f>Y12+Y16+Y21+Y26+Y29+Y34+Y42+Y48+Y57+Y61+Y66+Y71+Y77+Y83+Y87+Y93+Y97+Y105+Y110+Y117+Y121+Y126</f>
        <v>145</v>
      </c>
      <c r="Z130" s="51">
        <f t="shared" si="9"/>
        <v>6.772536198038299</v>
      </c>
      <c r="AA130" s="32">
        <f>AA12+AA16+AA21+AA26+AA29+AA34+AA42+AA48+AA57+AA61+AA66+AA71+AA77+AA83+AA87+AA93+AA97+AA105+AA110+AA117+AA121+AA126</f>
        <v>0</v>
      </c>
      <c r="AB130" s="32">
        <f>AB12+AB16+AB21+AB26+AB29+AB34+AB42+AB48+AB57+AB61+AB66+AB71+AB77+AB83+AB87+AB93+AB97+AB105+AB110+AB117+AB121+AB126</f>
        <v>0</v>
      </c>
      <c r="AC130" s="32">
        <f>AC12+AC16+AC21+AC26+AC29+AC34+AC42+AC48+AC57+AC61+AC66+AC71+AC77+AC83+AC87+AC93+AC97+AC105+AC110+AC117+AC121+AC126</f>
        <v>0</v>
      </c>
      <c r="AD130" s="32">
        <f>AD12+AD16+AD21+AD26+AD29+AD34+AD42+AD48+AD57+AD61+AD66+AD71+AD77+AD83+AD87+AD93+AD97+AD105+AD110+AD117+AD121+AD126</f>
        <v>7</v>
      </c>
      <c r="AE130" s="32">
        <f>AE12+AE16+AE21+AE26+AE29+AE34+AE42+AE48+AE57+AE61+AE66+AE71+AE77+AE83+AE87+AE93+AE97+AE105+AE110+AE117+AE121+AE126</f>
        <v>5</v>
      </c>
      <c r="AF130" s="1"/>
      <c r="AG130" s="1"/>
      <c r="AH130" s="1"/>
      <c r="AI130" s="1"/>
      <c r="AJ130" s="1"/>
      <c r="AK130" s="1"/>
      <c r="AL130" s="1"/>
    </row>
    <row r="131" spans="2:38" ht="17.25" customHeight="1">
      <c r="B131" s="23"/>
      <c r="C131" s="25"/>
      <c r="D131" s="26"/>
      <c r="E131" s="23"/>
      <c r="F131" s="23"/>
      <c r="G131" s="26"/>
      <c r="H131" s="23"/>
      <c r="I131" s="24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4"/>
      <c r="W131" s="23"/>
      <c r="X131" s="24"/>
      <c r="Y131" s="23"/>
      <c r="Z131" s="24"/>
      <c r="AA131" s="23"/>
      <c r="AB131" s="23"/>
      <c r="AC131" s="23"/>
      <c r="AD131" s="23"/>
      <c r="AE131" s="23"/>
      <c r="AF131" s="1"/>
      <c r="AG131" s="1"/>
      <c r="AH131" s="1"/>
      <c r="AI131" s="1"/>
      <c r="AJ131" s="1"/>
      <c r="AK131" s="1"/>
      <c r="AL131" s="1"/>
    </row>
    <row r="132" spans="2:38" ht="17.25" customHeight="1">
      <c r="B132" s="23"/>
      <c r="C132" s="25"/>
      <c r="D132" s="26"/>
      <c r="E132" s="23"/>
      <c r="F132" s="23"/>
      <c r="G132" s="26"/>
      <c r="H132" s="23"/>
      <c r="I132" s="24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4"/>
      <c r="W132" s="23"/>
      <c r="X132" s="24"/>
      <c r="Y132" s="23"/>
      <c r="Z132" s="24"/>
      <c r="AA132" s="23"/>
      <c r="AB132" s="23"/>
      <c r="AC132" s="23"/>
      <c r="AD132" s="23"/>
      <c r="AE132" s="23"/>
      <c r="AF132" s="1"/>
      <c r="AG132" s="1"/>
      <c r="AH132" s="1"/>
      <c r="AI132" s="1"/>
      <c r="AJ132" s="1"/>
      <c r="AK132" s="1"/>
      <c r="AL132" s="1"/>
    </row>
    <row r="133" spans="2:38" ht="17.25" customHeight="1">
      <c r="B133" s="27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"/>
      <c r="AG133" s="1"/>
      <c r="AH133" s="1"/>
      <c r="AI133" s="1"/>
      <c r="AJ133" s="1"/>
      <c r="AK133" s="1"/>
      <c r="AL133" s="1"/>
    </row>
    <row r="134" spans="2:38" ht="19.5" customHeight="1">
      <c r="B134" s="94"/>
      <c r="C134" s="94"/>
      <c r="D134" s="94"/>
      <c r="E134" s="94"/>
      <c r="F134" s="94"/>
      <c r="G134" s="94"/>
      <c r="H134" s="94"/>
      <c r="I134" s="94"/>
      <c r="J134" s="94"/>
      <c r="K134" s="95"/>
      <c r="L134" s="95"/>
      <c r="M134" s="95"/>
      <c r="N134" s="19"/>
      <c r="O134" s="19"/>
      <c r="P134" s="19"/>
      <c r="Q134" s="19"/>
      <c r="R134" s="19"/>
      <c r="S134" s="21"/>
      <c r="T134" s="21"/>
      <c r="U134" s="53"/>
      <c r="V134" s="53"/>
      <c r="W134" s="53"/>
      <c r="X134" s="53"/>
      <c r="Y134" s="53"/>
      <c r="Z134" s="21"/>
      <c r="AA134" s="79"/>
      <c r="AB134" s="80"/>
      <c r="AC134" s="80"/>
      <c r="AD134" s="80"/>
      <c r="AE134" s="80"/>
      <c r="AF134" s="1"/>
      <c r="AG134" s="1"/>
      <c r="AH134" s="1"/>
      <c r="AI134" s="1"/>
      <c r="AJ134" s="1"/>
      <c r="AK134" s="1"/>
      <c r="AL134" s="1"/>
    </row>
    <row r="135" spans="2:38" ht="17.25" customHeight="1">
      <c r="B135" s="94"/>
      <c r="C135" s="94"/>
      <c r="D135" s="94"/>
      <c r="E135" s="94"/>
      <c r="F135" s="94"/>
      <c r="G135" s="94"/>
      <c r="H135" s="94"/>
      <c r="I135" s="94"/>
      <c r="J135" s="94"/>
      <c r="K135" s="95"/>
      <c r="L135" s="95"/>
      <c r="M135" s="95"/>
      <c r="N135" s="19"/>
      <c r="O135" s="19"/>
      <c r="P135" s="19"/>
      <c r="Q135" s="19"/>
      <c r="R135" s="19"/>
      <c r="S135" s="21"/>
      <c r="T135" s="21"/>
      <c r="U135" s="53"/>
      <c r="V135" s="53"/>
      <c r="W135" s="53"/>
      <c r="X135" s="53"/>
      <c r="Y135" s="21"/>
      <c r="Z135" s="21"/>
      <c r="AA135" s="21"/>
      <c r="AB135" s="93"/>
      <c r="AC135" s="53"/>
      <c r="AD135" s="53"/>
      <c r="AE135" s="53"/>
      <c r="AF135" s="1"/>
      <c r="AG135" s="1"/>
      <c r="AH135" s="1"/>
      <c r="AI135" s="1"/>
      <c r="AJ135" s="1"/>
      <c r="AK135" s="1"/>
      <c r="AL135" s="1"/>
    </row>
    <row r="136" spans="1:38" ht="19.5" customHeight="1">
      <c r="A136" s="2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"/>
      <c r="AG136" s="1"/>
      <c r="AH136" s="1"/>
      <c r="AI136" s="1"/>
      <c r="AJ136" s="1"/>
      <c r="AK136" s="1"/>
      <c r="AL136" s="1"/>
    </row>
    <row r="137" spans="1:38" ht="14.25">
      <c r="A137" s="2"/>
      <c r="B137" s="8"/>
      <c r="C137" s="18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"/>
      <c r="AG137" s="1"/>
      <c r="AH137" s="1"/>
      <c r="AI137" s="1"/>
      <c r="AJ137" s="1"/>
      <c r="AK137" s="1"/>
      <c r="AL137" s="1"/>
    </row>
    <row r="138" spans="1:38" ht="18">
      <c r="A138" s="2"/>
      <c r="B138" s="54"/>
      <c r="C138" s="55"/>
      <c r="D138" s="55"/>
      <c r="E138" s="55"/>
      <c r="F138" s="55"/>
      <c r="G138" s="3"/>
      <c r="H138" s="3"/>
      <c r="I138" s="3"/>
      <c r="J138" s="3"/>
      <c r="K138" s="3"/>
      <c r="L138" s="3"/>
      <c r="M138" s="62"/>
      <c r="N138" s="63"/>
      <c r="O138" s="3"/>
      <c r="P138" s="3"/>
      <c r="Q138" s="3"/>
      <c r="R138" s="3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"/>
      <c r="AG138" s="1"/>
      <c r="AH138" s="1"/>
      <c r="AI138" s="1"/>
      <c r="AJ138" s="1"/>
      <c r="AK138" s="1"/>
      <c r="AL138" s="1"/>
    </row>
    <row r="139" spans="1:38" ht="14.25">
      <c r="A139" s="2"/>
      <c r="B139" s="54"/>
      <c r="C139" s="55"/>
      <c r="D139" s="55"/>
      <c r="E139" s="55"/>
      <c r="F139" s="55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"/>
      <c r="AG139" s="1"/>
      <c r="AH139" s="1"/>
      <c r="AI139" s="1"/>
      <c r="AJ139" s="1"/>
      <c r="AK139" s="1"/>
      <c r="AL139" s="1"/>
    </row>
    <row r="140" spans="1:38" ht="14.25">
      <c r="A140" s="2"/>
      <c r="B140" s="8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"/>
      <c r="AG140" s="1"/>
      <c r="AH140" s="1"/>
      <c r="AI140" s="1"/>
      <c r="AJ140" s="1"/>
      <c r="AK140" s="1"/>
      <c r="AL140" s="1"/>
    </row>
    <row r="141" spans="1:38" ht="14.25">
      <c r="A141" s="2"/>
      <c r="B141" s="8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"/>
      <c r="AG141" s="1"/>
      <c r="AH141" s="1"/>
      <c r="AI141" s="1"/>
      <c r="AJ141" s="1"/>
      <c r="AK141" s="1"/>
      <c r="AL141" s="1"/>
    </row>
    <row r="142" spans="1:38" ht="14.25">
      <c r="A142" s="2"/>
      <c r="B142" s="8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"/>
      <c r="AG142" s="1"/>
      <c r="AH142" s="1"/>
      <c r="AI142" s="1"/>
      <c r="AJ142" s="1"/>
      <c r="AK142" s="1"/>
      <c r="AL142" s="1"/>
    </row>
    <row r="143" spans="1:38" ht="14.25">
      <c r="A143" s="2"/>
      <c r="B143" s="8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"/>
      <c r="AG143" s="1"/>
      <c r="AH143" s="1"/>
      <c r="AI143" s="1"/>
      <c r="AJ143" s="1"/>
      <c r="AK143" s="1"/>
      <c r="AL143" s="1"/>
    </row>
    <row r="144" spans="1:38" ht="14.25">
      <c r="A144" s="2"/>
      <c r="B144" s="8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"/>
      <c r="AG144" s="1"/>
      <c r="AH144" s="1"/>
      <c r="AI144" s="1"/>
      <c r="AJ144" s="1"/>
      <c r="AK144" s="1"/>
      <c r="AL144" s="1"/>
    </row>
    <row r="145" spans="1:38" ht="14.25">
      <c r="A145" s="2"/>
      <c r="B145" s="8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"/>
      <c r="AG145" s="1"/>
      <c r="AH145" s="1"/>
      <c r="AI145" s="1"/>
      <c r="AJ145" s="1"/>
      <c r="AK145" s="1"/>
      <c r="AL145" s="1"/>
    </row>
    <row r="146" spans="1:38" ht="14.25">
      <c r="A146" s="2"/>
      <c r="B146" s="8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"/>
      <c r="AG146" s="1"/>
      <c r="AH146" s="1"/>
      <c r="AI146" s="1"/>
      <c r="AJ146" s="1"/>
      <c r="AK146" s="1"/>
      <c r="AL146" s="1"/>
    </row>
    <row r="147" spans="1:38" ht="14.25">
      <c r="A147" s="2"/>
      <c r="B147" s="8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"/>
      <c r="AG147" s="1"/>
      <c r="AH147" s="1"/>
      <c r="AI147" s="1"/>
      <c r="AJ147" s="1"/>
      <c r="AK147" s="1"/>
      <c r="AL147" s="1"/>
    </row>
    <row r="148" spans="1:38" ht="14.25">
      <c r="A148" s="2"/>
      <c r="B148" s="8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"/>
      <c r="AG148" s="1"/>
      <c r="AH148" s="1"/>
      <c r="AI148" s="1"/>
      <c r="AJ148" s="1"/>
      <c r="AK148" s="1"/>
      <c r="AL148" s="1"/>
    </row>
    <row r="149" spans="1:38" ht="14.25">
      <c r="A149" s="2"/>
      <c r="B149" s="8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"/>
      <c r="AG149" s="1"/>
      <c r="AH149" s="1"/>
      <c r="AI149" s="1"/>
      <c r="AJ149" s="1"/>
      <c r="AK149" s="1"/>
      <c r="AL149" s="1"/>
    </row>
    <row r="150" spans="1:38" ht="14.25">
      <c r="A150" s="2"/>
      <c r="B150" s="8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"/>
      <c r="AG150" s="1"/>
      <c r="AH150" s="1"/>
      <c r="AI150" s="1"/>
      <c r="AJ150" s="1"/>
      <c r="AK150" s="1"/>
      <c r="AL150" s="1"/>
    </row>
    <row r="151" spans="1:38" ht="14.25">
      <c r="A151" s="2"/>
      <c r="B151" s="8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"/>
      <c r="AG151" s="1"/>
      <c r="AH151" s="1"/>
      <c r="AI151" s="1"/>
      <c r="AJ151" s="1"/>
      <c r="AK151" s="1"/>
      <c r="AL151" s="1"/>
    </row>
    <row r="152" spans="1:38" ht="14.25">
      <c r="A152" s="2"/>
      <c r="B152" s="8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"/>
      <c r="AG152" s="1"/>
      <c r="AH152" s="1"/>
      <c r="AI152" s="1"/>
      <c r="AJ152" s="1"/>
      <c r="AK152" s="1"/>
      <c r="AL152" s="1"/>
    </row>
    <row r="153" spans="1:38" ht="14.25">
      <c r="A153" s="2"/>
      <c r="B153" s="8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"/>
      <c r="AG153" s="1"/>
      <c r="AH153" s="1"/>
      <c r="AI153" s="1"/>
      <c r="AJ153" s="1"/>
      <c r="AK153" s="1"/>
      <c r="AL153" s="1"/>
    </row>
    <row r="154" spans="1:38" ht="14.25">
      <c r="A154" s="2"/>
      <c r="B154" s="8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"/>
      <c r="AG154" s="1"/>
      <c r="AH154" s="1"/>
      <c r="AI154" s="1"/>
      <c r="AJ154" s="1"/>
      <c r="AK154" s="1"/>
      <c r="AL154" s="1"/>
    </row>
    <row r="155" spans="1:38" ht="14.25">
      <c r="A155" s="2"/>
      <c r="B155" s="8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"/>
      <c r="AG155" s="1"/>
      <c r="AH155" s="1"/>
      <c r="AI155" s="1"/>
      <c r="AJ155" s="1"/>
      <c r="AK155" s="1"/>
      <c r="AL155" s="1"/>
    </row>
    <row r="156" spans="1:38" ht="14.25">
      <c r="A156" s="2"/>
      <c r="B156" s="8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"/>
      <c r="AG156" s="1"/>
      <c r="AH156" s="1"/>
      <c r="AI156" s="1"/>
      <c r="AJ156" s="1"/>
      <c r="AK156" s="1"/>
      <c r="AL156" s="1"/>
    </row>
    <row r="157" spans="1:38" ht="14.25">
      <c r="A157" s="2"/>
      <c r="B157" s="8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"/>
      <c r="AG157" s="1"/>
      <c r="AH157" s="1"/>
      <c r="AI157" s="1"/>
      <c r="AJ157" s="1"/>
      <c r="AK157" s="1"/>
      <c r="AL157" s="1"/>
    </row>
    <row r="158" spans="1:38" ht="14.25">
      <c r="A158" s="2"/>
      <c r="B158" s="8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"/>
      <c r="AG158" s="1"/>
      <c r="AH158" s="1"/>
      <c r="AI158" s="1"/>
      <c r="AJ158" s="1"/>
      <c r="AK158" s="1"/>
      <c r="AL158" s="1"/>
    </row>
    <row r="159" spans="1:38" ht="14.25">
      <c r="A159" s="2"/>
      <c r="B159" s="8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"/>
      <c r="AG159" s="1"/>
      <c r="AH159" s="1"/>
      <c r="AI159" s="1"/>
      <c r="AJ159" s="1"/>
      <c r="AK159" s="1"/>
      <c r="AL159" s="1"/>
    </row>
    <row r="160" spans="1:38" ht="14.25">
      <c r="A160" s="2"/>
      <c r="B160" s="8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"/>
      <c r="AG160" s="1"/>
      <c r="AH160" s="1"/>
      <c r="AI160" s="1"/>
      <c r="AJ160" s="1"/>
      <c r="AK160" s="1"/>
      <c r="AL160" s="1"/>
    </row>
    <row r="161" spans="1:38" ht="14.25">
      <c r="A161" s="2"/>
      <c r="B161" s="8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"/>
      <c r="AG161" s="1"/>
      <c r="AH161" s="1"/>
      <c r="AI161" s="1"/>
      <c r="AJ161" s="1"/>
      <c r="AK161" s="1"/>
      <c r="AL161" s="1"/>
    </row>
    <row r="162" spans="1:38" ht="14.25">
      <c r="A162" s="2"/>
      <c r="B162" s="8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"/>
      <c r="AG162" s="1"/>
      <c r="AH162" s="1"/>
      <c r="AI162" s="1"/>
      <c r="AJ162" s="1"/>
      <c r="AK162" s="1"/>
      <c r="AL162" s="1"/>
    </row>
    <row r="163" spans="1:38" ht="14.25">
      <c r="A163" s="2"/>
      <c r="B163" s="8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"/>
      <c r="AG163" s="1"/>
      <c r="AH163" s="1"/>
      <c r="AI163" s="1"/>
      <c r="AJ163" s="1"/>
      <c r="AK163" s="1"/>
      <c r="AL163" s="1"/>
    </row>
    <row r="164" spans="1:38" ht="14.25">
      <c r="A164" s="2"/>
      <c r="B164" s="8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"/>
      <c r="AG164" s="1"/>
      <c r="AH164" s="1"/>
      <c r="AI164" s="1"/>
      <c r="AJ164" s="1"/>
      <c r="AK164" s="1"/>
      <c r="AL164" s="1"/>
    </row>
    <row r="165" spans="1:38" ht="14.25">
      <c r="A165" s="2"/>
      <c r="B165" s="8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"/>
      <c r="AG165" s="1"/>
      <c r="AH165" s="1"/>
      <c r="AI165" s="1"/>
      <c r="AJ165" s="1"/>
      <c r="AK165" s="1"/>
      <c r="AL165" s="1"/>
    </row>
    <row r="166" spans="1:38" ht="14.25">
      <c r="A166" s="2"/>
      <c r="B166" s="8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"/>
      <c r="AG166" s="1"/>
      <c r="AH166" s="1"/>
      <c r="AI166" s="1"/>
      <c r="AJ166" s="1"/>
      <c r="AK166" s="1"/>
      <c r="AL166" s="1"/>
    </row>
    <row r="167" spans="1:38" ht="14.25">
      <c r="A167" s="2"/>
      <c r="B167" s="8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"/>
      <c r="AG167" s="1"/>
      <c r="AH167" s="1"/>
      <c r="AI167" s="1"/>
      <c r="AJ167" s="1"/>
      <c r="AK167" s="1"/>
      <c r="AL167" s="1"/>
    </row>
    <row r="168" spans="1:38" ht="14.25">
      <c r="A168" s="2"/>
      <c r="B168" s="8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"/>
      <c r="AG168" s="1"/>
      <c r="AH168" s="1"/>
      <c r="AI168" s="1"/>
      <c r="AJ168" s="1"/>
      <c r="AK168" s="1"/>
      <c r="AL168" s="1"/>
    </row>
    <row r="169" spans="1:38" ht="14.25">
      <c r="A169" s="2"/>
      <c r="B169" s="8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"/>
      <c r="AG169" s="1"/>
      <c r="AH169" s="1"/>
      <c r="AI169" s="1"/>
      <c r="AJ169" s="1"/>
      <c r="AK169" s="1"/>
      <c r="AL169" s="1"/>
    </row>
    <row r="170" spans="1:38" ht="14.25">
      <c r="A170" s="2"/>
      <c r="B170" s="8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"/>
      <c r="AG170" s="1"/>
      <c r="AH170" s="1"/>
      <c r="AI170" s="1"/>
      <c r="AJ170" s="1"/>
      <c r="AK170" s="1"/>
      <c r="AL170" s="1"/>
    </row>
    <row r="171" spans="1:38" ht="14.25">
      <c r="A171" s="2"/>
      <c r="B171" s="8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"/>
      <c r="AG171" s="1"/>
      <c r="AH171" s="1"/>
      <c r="AI171" s="1"/>
      <c r="AJ171" s="1"/>
      <c r="AK171" s="1"/>
      <c r="AL171" s="1"/>
    </row>
    <row r="172" spans="1:38" ht="14.25">
      <c r="A172" s="2"/>
      <c r="B172" s="8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"/>
      <c r="AG172" s="1"/>
      <c r="AH172" s="1"/>
      <c r="AI172" s="1"/>
      <c r="AJ172" s="1"/>
      <c r="AK172" s="1"/>
      <c r="AL172" s="1"/>
    </row>
    <row r="173" spans="1:38" ht="14.25">
      <c r="A173" s="2"/>
      <c r="B173" s="8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"/>
      <c r="AG173" s="1"/>
      <c r="AH173" s="1"/>
      <c r="AI173" s="1"/>
      <c r="AJ173" s="1"/>
      <c r="AK173" s="1"/>
      <c r="AL173" s="1"/>
    </row>
    <row r="174" spans="1:38" ht="14.25">
      <c r="A174" s="2"/>
      <c r="B174" s="8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"/>
      <c r="AG174" s="1"/>
      <c r="AH174" s="1"/>
      <c r="AI174" s="1"/>
      <c r="AJ174" s="1"/>
      <c r="AK174" s="1"/>
      <c r="AL174" s="1"/>
    </row>
    <row r="175" spans="1:38" ht="14.25">
      <c r="A175" s="2"/>
      <c r="B175" s="8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"/>
      <c r="AG175" s="1"/>
      <c r="AH175" s="1"/>
      <c r="AI175" s="1"/>
      <c r="AJ175" s="1"/>
      <c r="AK175" s="1"/>
      <c r="AL175" s="1"/>
    </row>
    <row r="176" spans="1:38" ht="14.25">
      <c r="A176" s="2"/>
      <c r="B176" s="8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"/>
      <c r="AG176" s="1"/>
      <c r="AH176" s="1"/>
      <c r="AI176" s="1"/>
      <c r="AJ176" s="1"/>
      <c r="AK176" s="1"/>
      <c r="AL176" s="1"/>
    </row>
    <row r="177" spans="1:38" ht="14.25">
      <c r="A177" s="2"/>
      <c r="B177" s="8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"/>
      <c r="AG177" s="1"/>
      <c r="AH177" s="1"/>
      <c r="AI177" s="1"/>
      <c r="AJ177" s="1"/>
      <c r="AK177" s="1"/>
      <c r="AL177" s="1"/>
    </row>
    <row r="178" spans="1:38" ht="14.25">
      <c r="A178" s="2"/>
      <c r="B178" s="8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"/>
      <c r="AG178" s="1"/>
      <c r="AH178" s="1"/>
      <c r="AI178" s="1"/>
      <c r="AJ178" s="1"/>
      <c r="AK178" s="1"/>
      <c r="AL178" s="1"/>
    </row>
    <row r="179" spans="1:38" ht="14.25">
      <c r="A179" s="2"/>
      <c r="B179" s="8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"/>
      <c r="AG179" s="1"/>
      <c r="AH179" s="1"/>
      <c r="AI179" s="1"/>
      <c r="AJ179" s="1"/>
      <c r="AK179" s="1"/>
      <c r="AL179" s="1"/>
    </row>
    <row r="180" spans="1:38" ht="14.25">
      <c r="A180" s="2"/>
      <c r="B180" s="8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"/>
      <c r="AG180" s="1"/>
      <c r="AH180" s="1"/>
      <c r="AI180" s="1"/>
      <c r="AJ180" s="1"/>
      <c r="AK180" s="1"/>
      <c r="AL180" s="1"/>
    </row>
    <row r="181" spans="1:38" ht="14.25">
      <c r="A181" s="2"/>
      <c r="B181" s="8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"/>
      <c r="AG181" s="1"/>
      <c r="AH181" s="1"/>
      <c r="AI181" s="1"/>
      <c r="AJ181" s="1"/>
      <c r="AK181" s="1"/>
      <c r="AL181" s="1"/>
    </row>
    <row r="182" spans="1:38" ht="14.25">
      <c r="A182" s="2"/>
      <c r="B182" s="8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"/>
      <c r="AG182" s="1"/>
      <c r="AH182" s="1"/>
      <c r="AI182" s="1"/>
      <c r="AJ182" s="1"/>
      <c r="AK182" s="1"/>
      <c r="AL182" s="1"/>
    </row>
    <row r="183" spans="1:38" ht="14.25">
      <c r="A183" s="2"/>
      <c r="B183" s="8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"/>
      <c r="AG183" s="1"/>
      <c r="AH183" s="1"/>
      <c r="AI183" s="1"/>
      <c r="AJ183" s="1"/>
      <c r="AK183" s="1"/>
      <c r="AL183" s="1"/>
    </row>
    <row r="184" spans="1:38" ht="14.25">
      <c r="A184" s="2"/>
      <c r="B184" s="8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"/>
      <c r="AG184" s="1"/>
      <c r="AH184" s="1"/>
      <c r="AI184" s="1"/>
      <c r="AJ184" s="1"/>
      <c r="AK184" s="1"/>
      <c r="AL184" s="1"/>
    </row>
    <row r="185" spans="1:38" ht="14.25">
      <c r="A185" s="2"/>
      <c r="B185" s="8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"/>
      <c r="AG185" s="1"/>
      <c r="AH185" s="1"/>
      <c r="AI185" s="1"/>
      <c r="AJ185" s="1"/>
      <c r="AK185" s="1"/>
      <c r="AL185" s="1"/>
    </row>
    <row r="186" spans="1:38" ht="14.25">
      <c r="A186" s="2"/>
      <c r="B186" s="8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"/>
      <c r="AG186" s="1"/>
      <c r="AH186" s="1"/>
      <c r="AI186" s="1"/>
      <c r="AJ186" s="1"/>
      <c r="AK186" s="1"/>
      <c r="AL186" s="1"/>
    </row>
    <row r="187" spans="1:38" ht="14.25">
      <c r="A187" s="2"/>
      <c r="B187" s="8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"/>
      <c r="AG187" s="1"/>
      <c r="AH187" s="1"/>
      <c r="AI187" s="1"/>
      <c r="AJ187" s="1"/>
      <c r="AK187" s="1"/>
      <c r="AL187" s="1"/>
    </row>
    <row r="188" spans="1:38" ht="14.25">
      <c r="A188" s="2"/>
      <c r="B188" s="8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"/>
      <c r="AG188" s="1"/>
      <c r="AH188" s="1"/>
      <c r="AI188" s="1"/>
      <c r="AJ188" s="1"/>
      <c r="AK188" s="1"/>
      <c r="AL188" s="1"/>
    </row>
    <row r="189" spans="1:38" ht="14.25">
      <c r="A189" s="2"/>
      <c r="B189" s="8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"/>
      <c r="AG189" s="1"/>
      <c r="AH189" s="1"/>
      <c r="AI189" s="1"/>
      <c r="AJ189" s="1"/>
      <c r="AK189" s="1"/>
      <c r="AL189" s="1"/>
    </row>
    <row r="190" spans="1:38" ht="14.25">
      <c r="A190" s="2"/>
      <c r="B190" s="8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"/>
      <c r="AG190" s="1"/>
      <c r="AH190" s="1"/>
      <c r="AI190" s="1"/>
      <c r="AJ190" s="1"/>
      <c r="AK190" s="1"/>
      <c r="AL190" s="1"/>
    </row>
    <row r="191" spans="1:38" ht="14.25">
      <c r="A191" s="2"/>
      <c r="B191" s="8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"/>
      <c r="AG191" s="1"/>
      <c r="AH191" s="1"/>
      <c r="AI191" s="1"/>
      <c r="AJ191" s="1"/>
      <c r="AK191" s="1"/>
      <c r="AL191" s="1"/>
    </row>
    <row r="192" spans="1:38" ht="14.25">
      <c r="A192" s="2"/>
      <c r="B192" s="8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"/>
      <c r="AG192" s="1"/>
      <c r="AH192" s="1"/>
      <c r="AI192" s="1"/>
      <c r="AJ192" s="1"/>
      <c r="AK192" s="1"/>
      <c r="AL192" s="1"/>
    </row>
    <row r="193" spans="1:38" ht="14.25">
      <c r="A193" s="2"/>
      <c r="B193" s="8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"/>
      <c r="AG193" s="1"/>
      <c r="AH193" s="1"/>
      <c r="AI193" s="1"/>
      <c r="AJ193" s="1"/>
      <c r="AK193" s="1"/>
      <c r="AL193" s="1"/>
    </row>
    <row r="194" spans="1:38" ht="14.25">
      <c r="A194" s="2"/>
      <c r="B194" s="8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"/>
      <c r="AG194" s="1"/>
      <c r="AH194" s="1"/>
      <c r="AI194" s="1"/>
      <c r="AJ194" s="1"/>
      <c r="AK194" s="1"/>
      <c r="AL194" s="1"/>
    </row>
    <row r="195" spans="1:38" ht="14.25">
      <c r="A195" s="2"/>
      <c r="B195" s="8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"/>
      <c r="AG195" s="1"/>
      <c r="AH195" s="1"/>
      <c r="AI195" s="1"/>
      <c r="AJ195" s="1"/>
      <c r="AK195" s="1"/>
      <c r="AL195" s="1"/>
    </row>
    <row r="196" spans="1:38" ht="14.25">
      <c r="A196" s="2"/>
      <c r="B196" s="8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"/>
      <c r="AG196" s="1"/>
      <c r="AH196" s="1"/>
      <c r="AI196" s="1"/>
      <c r="AJ196" s="1"/>
      <c r="AK196" s="1"/>
      <c r="AL196" s="1"/>
    </row>
    <row r="197" spans="1:38" ht="14.25">
      <c r="A197" s="2"/>
      <c r="B197" s="4"/>
      <c r="C197" s="6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4.25">
      <c r="A198" s="2"/>
      <c r="B198" s="4"/>
      <c r="C198" s="6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4.25">
      <c r="A199" s="2"/>
      <c r="B199" s="4"/>
      <c r="C199" s="6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4.25">
      <c r="A200" s="2"/>
      <c r="B200" s="4"/>
      <c r="C200" s="6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4.25">
      <c r="A201" s="2"/>
      <c r="B201" s="4"/>
      <c r="C201" s="6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4.25">
      <c r="A202" s="2"/>
      <c r="B202" s="4"/>
      <c r="C202" s="6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4.25">
      <c r="A203" s="2"/>
      <c r="B203" s="4"/>
      <c r="C203" s="6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4.25">
      <c r="A204" s="2"/>
      <c r="B204" s="4"/>
      <c r="C204" s="6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4.25">
      <c r="A205" s="2"/>
      <c r="B205" s="4"/>
      <c r="C205" s="6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4.25">
      <c r="A206" s="2"/>
      <c r="B206" s="4"/>
      <c r="C206" s="6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4.25">
      <c r="A207" s="2"/>
      <c r="B207" s="4"/>
      <c r="C207" s="6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4.25">
      <c r="A208" s="2"/>
      <c r="B208" s="4"/>
      <c r="C208" s="6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4.25">
      <c r="A209" s="2"/>
      <c r="B209" s="4"/>
      <c r="C209" s="6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4.25">
      <c r="A210" s="2"/>
      <c r="B210" s="4"/>
      <c r="C210" s="6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4.25">
      <c r="A211" s="2"/>
      <c r="B211" s="4"/>
      <c r="C211" s="6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4.25">
      <c r="A212" s="2"/>
      <c r="B212" s="4"/>
      <c r="C212" s="6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4.25">
      <c r="A213" s="2"/>
      <c r="B213" s="4"/>
      <c r="C213" s="6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4.25">
      <c r="A214" s="2"/>
      <c r="B214" s="4"/>
      <c r="C214" s="6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4.25">
      <c r="A215" s="2"/>
      <c r="B215" s="4"/>
      <c r="C215" s="6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4.25">
      <c r="A216" s="2"/>
      <c r="B216" s="4"/>
      <c r="C216" s="6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4.25">
      <c r="A217" s="2"/>
      <c r="B217" s="4"/>
      <c r="C217" s="6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4.25">
      <c r="A218" s="2"/>
      <c r="B218" s="4"/>
      <c r="C218" s="6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4.25">
      <c r="A219" s="2"/>
      <c r="B219" s="4"/>
      <c r="C219" s="6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4.25">
      <c r="A220" s="2"/>
      <c r="B220" s="4"/>
      <c r="C220" s="6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4.25">
      <c r="A221" s="2"/>
      <c r="B221" s="4"/>
      <c r="C221" s="6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4.25">
      <c r="A222" s="2"/>
      <c r="B222" s="4"/>
      <c r="C222" s="6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4.25">
      <c r="A223" s="2"/>
      <c r="B223" s="4"/>
      <c r="C223" s="6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4.25">
      <c r="A224" s="2"/>
      <c r="B224" s="4"/>
      <c r="C224" s="6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4.25">
      <c r="A225" s="2"/>
      <c r="B225" s="4"/>
      <c r="C225" s="6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4.25">
      <c r="A226" s="2"/>
      <c r="B226" s="4"/>
      <c r="C226" s="6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4.25">
      <c r="A227" s="2"/>
      <c r="B227" s="4"/>
      <c r="C227" s="6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4.25">
      <c r="A228" s="2"/>
      <c r="B228" s="4"/>
      <c r="C228" s="6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4.25">
      <c r="A229" s="2"/>
      <c r="B229" s="4"/>
      <c r="C229" s="6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4.25">
      <c r="A230" s="2"/>
      <c r="B230" s="4"/>
      <c r="C230" s="6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4.25">
      <c r="A231" s="2"/>
      <c r="B231" s="4"/>
      <c r="C231" s="6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4.25">
      <c r="A232" s="2"/>
      <c r="B232" s="4"/>
      <c r="C232" s="6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4.25">
      <c r="A233" s="2"/>
      <c r="B233" s="4"/>
      <c r="C233" s="6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4.25">
      <c r="A234" s="2"/>
      <c r="B234" s="4"/>
      <c r="C234" s="6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4.25">
      <c r="A235" s="2"/>
      <c r="B235" s="4"/>
      <c r="C235" s="6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4.25">
      <c r="A236" s="2"/>
      <c r="B236" s="4"/>
      <c r="C236" s="6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4.25">
      <c r="A237" s="2"/>
      <c r="B237" s="4"/>
      <c r="C237" s="6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4.25">
      <c r="A238" s="2"/>
      <c r="B238" s="4"/>
      <c r="C238" s="6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4.25">
      <c r="A239" s="2"/>
      <c r="B239" s="4"/>
      <c r="C239" s="6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4.25">
      <c r="A240" s="2"/>
      <c r="B240" s="4"/>
      <c r="C240" s="6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4.25">
      <c r="A241" s="2"/>
      <c r="B241" s="4"/>
      <c r="C241" s="6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4.25">
      <c r="A242" s="2"/>
      <c r="B242" s="4"/>
      <c r="C242" s="6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4.25">
      <c r="A243" s="2"/>
      <c r="B243" s="4"/>
      <c r="C243" s="6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4.25">
      <c r="A244" s="2"/>
      <c r="B244" s="4"/>
      <c r="C244" s="6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4.25">
      <c r="A245" s="2"/>
      <c r="B245" s="4"/>
      <c r="C245" s="6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4.25">
      <c r="A246" s="2"/>
      <c r="B246" s="4"/>
      <c r="C246" s="6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4.25">
      <c r="A247" s="2"/>
      <c r="B247" s="4"/>
      <c r="C247" s="6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4.25">
      <c r="A248" s="2"/>
      <c r="B248" s="4"/>
      <c r="C248" s="6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4.25">
      <c r="A249" s="2"/>
      <c r="B249" s="4"/>
      <c r="C249" s="6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4.25">
      <c r="A250" s="2"/>
      <c r="B250" s="4"/>
      <c r="C250" s="6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4.25">
      <c r="A251" s="2"/>
      <c r="B251" s="4"/>
      <c r="C251" s="6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4.25">
      <c r="A252" s="2"/>
      <c r="B252" s="4"/>
      <c r="C252" s="6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4.25">
      <c r="A253" s="2"/>
      <c r="B253" s="4"/>
      <c r="C253" s="6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4.25">
      <c r="A254" s="2"/>
      <c r="B254" s="4"/>
      <c r="C254" s="6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4.25">
      <c r="A255" s="2"/>
      <c r="B255" s="4"/>
      <c r="C255" s="6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4.25">
      <c r="A256" s="2"/>
      <c r="B256" s="4"/>
      <c r="C256" s="6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4.25">
      <c r="A257" s="2"/>
      <c r="B257" s="4"/>
      <c r="C257" s="6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4.25">
      <c r="A258" s="2"/>
      <c r="B258" s="4"/>
      <c r="C258" s="6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4.25">
      <c r="A259" s="2"/>
      <c r="B259" s="4"/>
      <c r="C259" s="6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4.25">
      <c r="A260" s="2"/>
      <c r="B260" s="4"/>
      <c r="C260" s="6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4.25">
      <c r="A261" s="2"/>
      <c r="B261" s="4"/>
      <c r="C261" s="6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4.25">
      <c r="A262" s="2"/>
      <c r="B262" s="4"/>
      <c r="C262" s="6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4.25">
      <c r="A263" s="2"/>
      <c r="B263" s="4"/>
      <c r="C263" s="6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4.25">
      <c r="A264" s="2"/>
      <c r="B264" s="4"/>
      <c r="C264" s="6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4.25">
      <c r="A265" s="2"/>
      <c r="B265" s="4"/>
      <c r="C265" s="6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4.25">
      <c r="A266" s="2"/>
      <c r="B266" s="4"/>
      <c r="C266" s="6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4.25">
      <c r="A267" s="2"/>
      <c r="B267" s="4"/>
      <c r="C267" s="6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4.25">
      <c r="A268" s="2"/>
      <c r="B268" s="4"/>
      <c r="C268" s="6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4.25">
      <c r="A269" s="2"/>
      <c r="B269" s="4"/>
      <c r="C269" s="6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4.25">
      <c r="A270" s="2"/>
      <c r="B270" s="4"/>
      <c r="C270" s="6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4.25">
      <c r="A271" s="2"/>
      <c r="B271" s="4"/>
      <c r="C271" s="6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4.25">
      <c r="A272" s="2"/>
      <c r="B272" s="4"/>
      <c r="C272" s="6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4.25">
      <c r="A273" s="2"/>
      <c r="B273" s="4"/>
      <c r="C273" s="6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4.25">
      <c r="A274" s="2"/>
      <c r="B274" s="4"/>
      <c r="C274" s="6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4.25">
      <c r="A275" s="2"/>
      <c r="B275" s="4"/>
      <c r="C275" s="6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4.25">
      <c r="A276" s="2"/>
      <c r="B276" s="4"/>
      <c r="C276" s="6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4.25">
      <c r="A277" s="2"/>
      <c r="B277" s="4"/>
      <c r="C277" s="6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4.25">
      <c r="A278" s="2"/>
      <c r="B278" s="4"/>
      <c r="C278" s="6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4.25">
      <c r="A279" s="2"/>
      <c r="B279" s="4"/>
      <c r="C279" s="6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4.25">
      <c r="A280" s="2"/>
      <c r="B280" s="4"/>
      <c r="C280" s="6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4.25">
      <c r="A281" s="2"/>
      <c r="B281" s="4"/>
      <c r="C281" s="6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4.25">
      <c r="A282" s="2"/>
      <c r="B282" s="4"/>
      <c r="C282" s="6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4.25">
      <c r="A283" s="2"/>
      <c r="B283" s="4"/>
      <c r="C283" s="6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4.25">
      <c r="A284" s="2"/>
      <c r="B284" s="4"/>
      <c r="C284" s="6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4.25">
      <c r="A285" s="2"/>
      <c r="B285" s="4"/>
      <c r="C285" s="6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4.25">
      <c r="A286" s="2"/>
      <c r="B286" s="4"/>
      <c r="C286" s="6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4.25">
      <c r="A287" s="2"/>
      <c r="B287" s="4"/>
      <c r="C287" s="6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4.25">
      <c r="A288" s="2"/>
      <c r="B288" s="4"/>
      <c r="C288" s="6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4.25">
      <c r="A289" s="2"/>
      <c r="B289" s="4"/>
      <c r="C289" s="6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4.25">
      <c r="A290" s="2"/>
      <c r="B290" s="4"/>
      <c r="C290" s="6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4.25">
      <c r="A291" s="2"/>
      <c r="B291" s="4"/>
      <c r="C291" s="6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4.25">
      <c r="A292" s="2"/>
      <c r="B292" s="4"/>
      <c r="C292" s="6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4.25">
      <c r="A293" s="2"/>
      <c r="B293" s="4"/>
      <c r="C293" s="6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4.25">
      <c r="A294" s="2"/>
      <c r="B294" s="4"/>
      <c r="C294" s="6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4.25">
      <c r="A295" s="2"/>
      <c r="B295" s="4"/>
      <c r="C295" s="6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4.25">
      <c r="A296" s="2"/>
      <c r="B296" s="4"/>
      <c r="C296" s="6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4.25">
      <c r="A297" s="2"/>
      <c r="B297" s="4"/>
      <c r="C297" s="6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4.25">
      <c r="A298" s="2"/>
      <c r="B298" s="4"/>
      <c r="C298" s="6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4.25">
      <c r="A299" s="2"/>
      <c r="B299" s="4"/>
      <c r="C299" s="6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4.25">
      <c r="A300" s="2"/>
      <c r="B300" s="4"/>
      <c r="C300" s="6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4.25">
      <c r="A301" s="2"/>
      <c r="B301" s="4"/>
      <c r="C301" s="6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4.25">
      <c r="A302" s="2"/>
      <c r="B302" s="4"/>
      <c r="C302" s="6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4.25">
      <c r="A303" s="2"/>
      <c r="B303" s="4"/>
      <c r="C303" s="6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4.25">
      <c r="A304" s="2"/>
      <c r="B304" s="4"/>
      <c r="C304" s="6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4.25">
      <c r="A305" s="2"/>
      <c r="B305" s="4"/>
      <c r="C305" s="6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4.25">
      <c r="A306" s="2"/>
      <c r="B306" s="4"/>
      <c r="C306" s="6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4.25">
      <c r="A307" s="2"/>
      <c r="B307" s="4"/>
      <c r="C307" s="6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4.25">
      <c r="A308" s="2"/>
      <c r="B308" s="4"/>
      <c r="C308" s="6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4.25">
      <c r="A309" s="2"/>
      <c r="B309" s="4"/>
      <c r="C309" s="6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4.25">
      <c r="A310" s="2"/>
      <c r="B310" s="4"/>
      <c r="C310" s="6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4.25">
      <c r="A311" s="2"/>
      <c r="B311" s="4"/>
      <c r="C311" s="6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4.25">
      <c r="A312" s="2"/>
      <c r="B312" s="4"/>
      <c r="C312" s="6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4.25">
      <c r="A313" s="2"/>
      <c r="B313" s="4"/>
      <c r="C313" s="6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4.25">
      <c r="A314" s="2"/>
      <c r="B314" s="4"/>
      <c r="C314" s="6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4.25">
      <c r="A315" s="2"/>
      <c r="B315" s="4"/>
      <c r="C315" s="6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14.25">
      <c r="A316" s="2"/>
      <c r="B316" s="4"/>
      <c r="C316" s="6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14.25">
      <c r="A317" s="2"/>
      <c r="B317" s="4"/>
      <c r="C317" s="6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14.25">
      <c r="A318" s="2"/>
      <c r="B318" s="4"/>
      <c r="C318" s="6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ht="14.25">
      <c r="A319" s="2"/>
      <c r="B319" s="4"/>
      <c r="C319" s="6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ht="14.25">
      <c r="A320" s="2"/>
      <c r="B320" s="4"/>
      <c r="C320" s="6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:38" ht="14.25">
      <c r="A321" s="2"/>
      <c r="B321" s="4"/>
      <c r="C321" s="6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:38" ht="14.25">
      <c r="A322" s="2"/>
      <c r="B322" s="4"/>
      <c r="C322" s="6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:38" ht="14.25">
      <c r="A323" s="2"/>
      <c r="B323" s="4"/>
      <c r="C323" s="6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:38" ht="14.25">
      <c r="A324" s="2"/>
      <c r="B324" s="4"/>
      <c r="C324" s="6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:38" ht="14.25">
      <c r="A325" s="2"/>
      <c r="B325" s="4"/>
      <c r="C325" s="6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:38" ht="14.25">
      <c r="A326" s="2"/>
      <c r="B326" s="4"/>
      <c r="C326" s="6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:38" ht="14.25">
      <c r="A327" s="2"/>
      <c r="B327" s="4"/>
      <c r="C327" s="6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:38" ht="14.25">
      <c r="A328" s="2"/>
      <c r="B328" s="4"/>
      <c r="C328" s="6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:38" ht="14.25">
      <c r="A329" s="2"/>
      <c r="B329" s="4"/>
      <c r="C329" s="6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:38" ht="14.25">
      <c r="A330" s="2"/>
      <c r="B330" s="4"/>
      <c r="C330" s="6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:38" ht="14.25">
      <c r="A331" s="2"/>
      <c r="B331" s="4"/>
      <c r="C331" s="6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:38" ht="14.25">
      <c r="A332" s="2"/>
      <c r="B332" s="4"/>
      <c r="C332" s="6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:38" ht="14.25">
      <c r="A333" s="2"/>
      <c r="B333" s="4"/>
      <c r="C333" s="6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1:38" ht="14.25">
      <c r="A334" s="2"/>
      <c r="B334" s="4"/>
      <c r="C334" s="6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1:38" ht="14.25">
      <c r="A335" s="2"/>
      <c r="B335" s="4"/>
      <c r="C335" s="6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1:38" ht="14.25">
      <c r="A336" s="2"/>
      <c r="B336" s="4"/>
      <c r="C336" s="6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1:38" ht="14.25">
      <c r="A337" s="2"/>
      <c r="B337" s="4"/>
      <c r="C337" s="6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1:38" ht="14.25">
      <c r="A338" s="2"/>
      <c r="B338" s="4"/>
      <c r="C338" s="6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1:38" ht="14.25">
      <c r="A339" s="2"/>
      <c r="B339" s="4"/>
      <c r="C339" s="6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1:38" ht="14.25">
      <c r="A340" s="2"/>
      <c r="B340" s="4"/>
      <c r="C340" s="6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1:38" ht="14.25">
      <c r="A341" s="2"/>
      <c r="B341" s="4"/>
      <c r="C341" s="6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1:38" ht="14.25">
      <c r="A342" s="2"/>
      <c r="B342" s="4"/>
      <c r="C342" s="6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spans="1:38" ht="14.25">
      <c r="A343" s="2"/>
      <c r="B343" s="4"/>
      <c r="C343" s="6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spans="1:38" ht="14.25">
      <c r="A344" s="2"/>
      <c r="B344" s="4"/>
      <c r="C344" s="6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spans="1:38" ht="14.25">
      <c r="A345" s="2"/>
      <c r="B345" s="4"/>
      <c r="C345" s="6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spans="1:38" ht="14.25">
      <c r="A346" s="2"/>
      <c r="B346" s="4"/>
      <c r="C346" s="6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spans="1:38" ht="14.25">
      <c r="A347" s="2"/>
      <c r="B347" s="4"/>
      <c r="C347" s="6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spans="1:38" ht="14.25">
      <c r="A348" s="2"/>
      <c r="B348" s="4"/>
      <c r="C348" s="6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spans="1:38" ht="14.25">
      <c r="A349" s="2"/>
      <c r="B349" s="4"/>
      <c r="C349" s="6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spans="1:38" ht="14.25">
      <c r="A350" s="2"/>
      <c r="B350" s="4"/>
      <c r="C350" s="6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spans="1:38" ht="14.25">
      <c r="A351" s="2"/>
      <c r="B351" s="4"/>
      <c r="C351" s="6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spans="1:38" ht="14.25">
      <c r="A352" s="2"/>
      <c r="B352" s="4"/>
      <c r="C352" s="6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spans="1:38" ht="14.25">
      <c r="A353" s="2"/>
      <c r="B353" s="4"/>
      <c r="C353" s="6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spans="1:38" ht="14.25">
      <c r="A354" s="2"/>
      <c r="B354" s="4"/>
      <c r="C354" s="6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 spans="1:38" ht="14.25">
      <c r="A355" s="2"/>
      <c r="B355" s="4"/>
      <c r="C355" s="6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 spans="1:38" ht="14.25">
      <c r="A356" s="2"/>
      <c r="B356" s="4"/>
      <c r="C356" s="6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spans="1:38" ht="14.25">
      <c r="A357" s="2"/>
      <c r="B357" s="4"/>
      <c r="C357" s="6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spans="1:38" ht="14.25">
      <c r="A358" s="2"/>
      <c r="B358" s="4"/>
      <c r="C358" s="6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 spans="1:38" ht="14.25">
      <c r="A359" s="2"/>
      <c r="B359" s="4"/>
      <c r="C359" s="6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 spans="1:38" ht="14.25">
      <c r="A360" s="2"/>
      <c r="B360" s="4"/>
      <c r="C360" s="6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</row>
    <row r="361" spans="1:38" ht="14.25">
      <c r="A361" s="2"/>
      <c r="B361" s="4"/>
      <c r="C361" s="6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2" spans="1:38" ht="14.25">
      <c r="A362" s="2"/>
      <c r="B362" s="4"/>
      <c r="C362" s="6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</row>
    <row r="363" spans="1:38" ht="14.25">
      <c r="A363" s="2"/>
      <c r="B363" s="4"/>
      <c r="C363" s="6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 spans="1:38" ht="14.25">
      <c r="A364" s="2"/>
      <c r="B364" s="4"/>
      <c r="C364" s="6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 spans="1:38" ht="14.25">
      <c r="A365" s="2"/>
      <c r="B365" s="4"/>
      <c r="C365" s="6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 spans="1:38" ht="14.25">
      <c r="A366" s="2"/>
      <c r="B366" s="4"/>
      <c r="C366" s="6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 spans="1:38" ht="14.25">
      <c r="A367" s="2"/>
      <c r="B367" s="4"/>
      <c r="C367" s="6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 spans="1:38" ht="14.25">
      <c r="A368" s="2"/>
      <c r="B368" s="4"/>
      <c r="C368" s="6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 spans="1:38" ht="14.25">
      <c r="A369" s="2"/>
      <c r="B369" s="4"/>
      <c r="C369" s="6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 spans="1:38" ht="14.25">
      <c r="A370" s="2"/>
      <c r="B370" s="4"/>
      <c r="C370" s="6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 spans="1:38" ht="14.25">
      <c r="A371" s="2"/>
      <c r="B371" s="4"/>
      <c r="C371" s="6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 spans="1:38" ht="14.25">
      <c r="A372" s="2"/>
      <c r="B372" s="4"/>
      <c r="C372" s="6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 spans="1:38" ht="14.25">
      <c r="A373" s="2"/>
      <c r="B373" s="4"/>
      <c r="C373" s="6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</row>
    <row r="374" spans="1:38" ht="14.25">
      <c r="A374" s="2"/>
      <c r="B374" s="4"/>
      <c r="C374" s="6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</row>
    <row r="375" spans="1:38" ht="14.25">
      <c r="A375" s="2"/>
      <c r="B375" s="4"/>
      <c r="C375" s="6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</row>
    <row r="376" spans="1:38" ht="14.25">
      <c r="A376" s="2"/>
      <c r="B376" s="4"/>
      <c r="C376" s="6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 spans="1:38" ht="14.25">
      <c r="A377" s="2"/>
      <c r="B377" s="4"/>
      <c r="C377" s="6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</row>
    <row r="378" spans="1:38" ht="14.25">
      <c r="A378" s="2"/>
      <c r="B378" s="4"/>
      <c r="C378" s="6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</row>
    <row r="379" spans="1:38" ht="14.25">
      <c r="A379" s="2"/>
      <c r="B379" s="4"/>
      <c r="C379" s="6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 spans="1:38" ht="14.25">
      <c r="A380" s="2"/>
      <c r="B380" s="4"/>
      <c r="C380" s="6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 spans="1:38" ht="14.25">
      <c r="A381" s="2"/>
      <c r="B381" s="4"/>
      <c r="C381" s="6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</row>
    <row r="382" spans="1:38" ht="14.25">
      <c r="A382" s="2"/>
      <c r="B382" s="4"/>
      <c r="C382" s="6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</row>
    <row r="383" spans="1:38" ht="14.25">
      <c r="A383" s="2"/>
      <c r="B383" s="4"/>
      <c r="C383" s="6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</row>
    <row r="384" spans="1:38" ht="14.25">
      <c r="A384" s="2"/>
      <c r="B384" s="4"/>
      <c r="C384" s="6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</row>
    <row r="385" spans="1:38" ht="14.25">
      <c r="A385" s="2"/>
      <c r="B385" s="4"/>
      <c r="C385" s="6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</row>
    <row r="386" spans="1:38" ht="14.25">
      <c r="A386" s="2"/>
      <c r="B386" s="4"/>
      <c r="C386" s="6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</row>
    <row r="387" spans="1:38" ht="14.25">
      <c r="A387" s="2"/>
      <c r="B387" s="4"/>
      <c r="C387" s="6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</row>
    <row r="388" spans="1:38" ht="14.25">
      <c r="A388" s="2"/>
      <c r="B388" s="4"/>
      <c r="C388" s="6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</row>
    <row r="389" spans="1:38" ht="14.25">
      <c r="A389" s="2"/>
      <c r="B389" s="4"/>
      <c r="C389" s="6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</row>
    <row r="390" spans="1:38" ht="14.25">
      <c r="A390" s="2"/>
      <c r="B390" s="4"/>
      <c r="C390" s="6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</row>
    <row r="391" spans="1:38" ht="14.25">
      <c r="A391" s="2"/>
      <c r="B391" s="4"/>
      <c r="C391" s="6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</row>
    <row r="392" spans="1:38" ht="14.25">
      <c r="A392" s="2"/>
      <c r="B392" s="4"/>
      <c r="C392" s="6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</row>
    <row r="393" spans="1:38" ht="14.25">
      <c r="A393" s="2"/>
      <c r="B393" s="4"/>
      <c r="C393" s="6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</row>
    <row r="394" spans="1:38" ht="14.25">
      <c r="A394" s="2"/>
      <c r="B394" s="4"/>
      <c r="C394" s="6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</row>
    <row r="395" spans="1:38" ht="14.25">
      <c r="A395" s="2"/>
      <c r="B395" s="4"/>
      <c r="C395" s="6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</row>
    <row r="396" spans="1:38" ht="14.25">
      <c r="A396" s="2"/>
      <c r="B396" s="4"/>
      <c r="C396" s="6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</row>
    <row r="397" spans="1:38" ht="14.25">
      <c r="A397" s="2"/>
      <c r="B397" s="4"/>
      <c r="C397" s="6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</row>
    <row r="398" spans="1:38" ht="14.25">
      <c r="A398" s="2"/>
      <c r="B398" s="4"/>
      <c r="C398" s="6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</row>
    <row r="399" spans="1:38" ht="14.25">
      <c r="A399" s="2"/>
      <c r="B399" s="4"/>
      <c r="C399" s="6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</row>
    <row r="400" spans="1:38" ht="14.25">
      <c r="A400" s="2"/>
      <c r="B400" s="4"/>
      <c r="C400" s="6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</row>
    <row r="401" spans="1:38" ht="14.25">
      <c r="A401" s="2"/>
      <c r="B401" s="4"/>
      <c r="C401" s="6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</row>
    <row r="402" spans="1:38" ht="14.25">
      <c r="A402" s="2"/>
      <c r="B402" s="4"/>
      <c r="C402" s="6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</row>
    <row r="403" spans="1:38" ht="14.25">
      <c r="A403" s="2"/>
      <c r="B403" s="4"/>
      <c r="C403" s="6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</row>
    <row r="404" spans="1:38" ht="14.25">
      <c r="A404" s="2"/>
      <c r="B404" s="4"/>
      <c r="C404" s="6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</row>
    <row r="405" spans="1:38" ht="14.25">
      <c r="A405" s="2"/>
      <c r="B405" s="4"/>
      <c r="C405" s="6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</row>
    <row r="406" spans="1:38" ht="14.25">
      <c r="A406" s="2"/>
      <c r="B406" s="4"/>
      <c r="C406" s="6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</row>
    <row r="407" spans="1:38" ht="14.25">
      <c r="A407" s="2"/>
      <c r="B407" s="4"/>
      <c r="C407" s="6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</row>
    <row r="408" spans="1:38" ht="14.25">
      <c r="A408" s="2"/>
      <c r="B408" s="4"/>
      <c r="C408" s="6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</row>
    <row r="409" spans="1:38" ht="14.25">
      <c r="A409" s="2"/>
      <c r="B409" s="4"/>
      <c r="C409" s="6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</row>
    <row r="410" spans="1:38" ht="14.25">
      <c r="A410" s="2"/>
      <c r="B410" s="4"/>
      <c r="C410" s="6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</row>
    <row r="411" spans="1:38" ht="14.25">
      <c r="A411" s="2"/>
      <c r="B411" s="4"/>
      <c r="C411" s="6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</row>
    <row r="412" spans="1:38" ht="14.25">
      <c r="A412" s="2"/>
      <c r="B412" s="4"/>
      <c r="C412" s="6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</row>
    <row r="413" spans="1:38" ht="14.25">
      <c r="A413" s="2"/>
      <c r="B413" s="4"/>
      <c r="C413" s="6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</row>
    <row r="414" spans="1:38" ht="14.25">
      <c r="A414" s="2"/>
      <c r="B414" s="4"/>
      <c r="C414" s="6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</row>
    <row r="415" spans="1:38" ht="14.25">
      <c r="A415" s="2"/>
      <c r="B415" s="4"/>
      <c r="C415" s="6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</row>
    <row r="416" spans="1:38" ht="14.25">
      <c r="A416" s="2"/>
      <c r="B416" s="4"/>
      <c r="C416" s="6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</row>
    <row r="417" spans="1:38" ht="14.25">
      <c r="A417" s="2"/>
      <c r="B417" s="4"/>
      <c r="C417" s="6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</row>
    <row r="418" spans="1:38" ht="14.25">
      <c r="A418" s="2"/>
      <c r="B418" s="4"/>
      <c r="C418" s="6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</row>
    <row r="419" spans="1:38" ht="14.25">
      <c r="A419" s="2"/>
      <c r="B419" s="4"/>
      <c r="C419" s="6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</row>
    <row r="420" spans="1:38" ht="14.25">
      <c r="A420" s="2"/>
      <c r="B420" s="4"/>
      <c r="C420" s="6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</row>
    <row r="421" spans="1:38" ht="14.25">
      <c r="A421" s="2"/>
      <c r="B421" s="4"/>
      <c r="C421" s="6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</row>
    <row r="422" spans="1:38" ht="14.25">
      <c r="A422" s="2"/>
      <c r="B422" s="4"/>
      <c r="C422" s="6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</row>
    <row r="423" spans="1:38" ht="14.25">
      <c r="A423" s="2"/>
      <c r="B423" s="4"/>
      <c r="C423" s="6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</row>
    <row r="424" spans="1:38" ht="14.25">
      <c r="A424" s="2"/>
      <c r="B424" s="4"/>
      <c r="C424" s="6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</row>
    <row r="425" spans="1:38" ht="14.25">
      <c r="A425" s="2"/>
      <c r="B425" s="4"/>
      <c r="C425" s="6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</row>
    <row r="426" spans="1:38" ht="14.25">
      <c r="A426" s="2"/>
      <c r="B426" s="4"/>
      <c r="C426" s="6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</row>
    <row r="427" spans="1:38" ht="14.25">
      <c r="A427" s="2"/>
      <c r="B427" s="4"/>
      <c r="C427" s="6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</row>
    <row r="428" spans="1:38" ht="14.25">
      <c r="A428" s="2"/>
      <c r="B428" s="4"/>
      <c r="C428" s="6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</row>
    <row r="429" spans="1:38" ht="14.25">
      <c r="A429" s="2"/>
      <c r="B429" s="4"/>
      <c r="C429" s="6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</row>
    <row r="430" spans="1:38" ht="14.25">
      <c r="A430" s="2"/>
      <c r="B430" s="4"/>
      <c r="C430" s="6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</row>
    <row r="431" spans="1:38" ht="14.25">
      <c r="A431" s="2"/>
      <c r="B431" s="4"/>
      <c r="C431" s="6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</row>
    <row r="432" spans="1:38" ht="14.25">
      <c r="A432" s="2"/>
      <c r="B432" s="4"/>
      <c r="C432" s="6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</row>
    <row r="433" spans="1:38" ht="14.25">
      <c r="A433" s="2"/>
      <c r="B433" s="4"/>
      <c r="C433" s="6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</row>
    <row r="434" spans="1:38" ht="14.25">
      <c r="A434" s="2"/>
      <c r="B434" s="4"/>
      <c r="C434" s="6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</row>
    <row r="435" spans="1:38" ht="14.25">
      <c r="A435" s="2"/>
      <c r="B435" s="4"/>
      <c r="C435" s="6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</row>
    <row r="436" spans="1:38" ht="14.25">
      <c r="A436" s="2"/>
      <c r="B436" s="4"/>
      <c r="C436" s="6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</row>
    <row r="437" spans="1:38" ht="14.25">
      <c r="A437" s="2"/>
      <c r="B437" s="4"/>
      <c r="C437" s="6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</row>
    <row r="438" spans="1:38" ht="14.25">
      <c r="A438" s="2"/>
      <c r="B438" s="4"/>
      <c r="C438" s="6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</row>
    <row r="439" spans="1:38" ht="14.25">
      <c r="A439" s="2"/>
      <c r="B439" s="4"/>
      <c r="C439" s="6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</row>
    <row r="440" spans="1:38" ht="14.25">
      <c r="A440" s="2"/>
      <c r="B440" s="4"/>
      <c r="C440" s="6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</row>
    <row r="441" spans="1:38" ht="14.25">
      <c r="A441" s="2"/>
      <c r="B441" s="4"/>
      <c r="C441" s="6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</row>
    <row r="442" spans="1:38" ht="14.25">
      <c r="A442" s="2"/>
      <c r="B442" s="4"/>
      <c r="C442" s="6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</row>
    <row r="443" spans="1:38" ht="14.25">
      <c r="A443" s="2"/>
      <c r="B443" s="4"/>
      <c r="C443" s="6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</row>
    <row r="444" spans="1:38" ht="14.25">
      <c r="A444" s="2"/>
      <c r="B444" s="4"/>
      <c r="C444" s="6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</row>
    <row r="445" spans="1:38" ht="14.25">
      <c r="A445" s="2"/>
      <c r="B445" s="4"/>
      <c r="C445" s="6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</row>
    <row r="446" spans="1:38" ht="14.25">
      <c r="A446" s="2"/>
      <c r="B446" s="4"/>
      <c r="C446" s="6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</row>
    <row r="447" spans="1:38" ht="14.25">
      <c r="A447" s="2"/>
      <c r="B447" s="4"/>
      <c r="C447" s="6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</row>
    <row r="448" spans="1:38" ht="14.25">
      <c r="A448" s="2"/>
      <c r="B448" s="4"/>
      <c r="C448" s="6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</row>
    <row r="449" spans="1:38" ht="14.25">
      <c r="A449" s="2"/>
      <c r="B449" s="4"/>
      <c r="C449" s="6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</row>
    <row r="450" spans="1:38" ht="14.25">
      <c r="A450" s="2"/>
      <c r="B450" s="4"/>
      <c r="C450" s="6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</row>
    <row r="451" spans="1:38" ht="14.25">
      <c r="A451" s="2"/>
      <c r="B451" s="4"/>
      <c r="C451" s="6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</row>
    <row r="452" spans="1:38" ht="14.25">
      <c r="A452" s="2"/>
      <c r="B452" s="4"/>
      <c r="C452" s="6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</row>
    <row r="453" spans="1:38" ht="14.25">
      <c r="A453" s="2"/>
      <c r="B453" s="4"/>
      <c r="C453" s="6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</row>
    <row r="454" spans="1:38" ht="14.25">
      <c r="A454" s="2"/>
      <c r="B454" s="4"/>
      <c r="C454" s="6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</row>
    <row r="455" spans="1:38" ht="14.25">
      <c r="A455" s="2"/>
      <c r="B455" s="4"/>
      <c r="C455" s="6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</row>
    <row r="456" spans="1:38" ht="14.25">
      <c r="A456" s="2"/>
      <c r="B456" s="4"/>
      <c r="C456" s="6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</row>
    <row r="457" spans="1:38" ht="14.25">
      <c r="A457" s="2"/>
      <c r="B457" s="4"/>
      <c r="C457" s="6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</row>
    <row r="458" spans="1:38" ht="14.25">
      <c r="A458" s="2"/>
      <c r="B458" s="4"/>
      <c r="C458" s="6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</row>
    <row r="459" spans="1:38" ht="14.25">
      <c r="A459" s="2"/>
      <c r="B459" s="4"/>
      <c r="C459" s="6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</row>
    <row r="460" spans="1:38" ht="14.25">
      <c r="A460" s="2"/>
      <c r="B460" s="4"/>
      <c r="C460" s="6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</row>
    <row r="461" spans="1:38" ht="14.25">
      <c r="A461" s="2"/>
      <c r="B461" s="4"/>
      <c r="C461" s="6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</row>
    <row r="462" spans="1:38" ht="14.25">
      <c r="A462" s="2"/>
      <c r="B462" s="4"/>
      <c r="C462" s="6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</row>
    <row r="463" spans="1:38" ht="14.25">
      <c r="A463" s="2"/>
      <c r="B463" s="4"/>
      <c r="C463" s="6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</row>
    <row r="464" spans="1:38" ht="14.25">
      <c r="A464" s="2"/>
      <c r="B464" s="4"/>
      <c r="C464" s="6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</row>
    <row r="465" spans="1:38" ht="14.25">
      <c r="A465" s="2"/>
      <c r="B465" s="4"/>
      <c r="C465" s="6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</row>
    <row r="466" spans="1:38" ht="14.25">
      <c r="A466" s="2"/>
      <c r="B466" s="4"/>
      <c r="C466" s="6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</row>
    <row r="467" spans="1:38" ht="14.25">
      <c r="A467" s="2"/>
      <c r="B467" s="4"/>
      <c r="C467" s="6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</row>
    <row r="468" spans="1:38" ht="14.25">
      <c r="A468" s="2"/>
      <c r="B468" s="4"/>
      <c r="C468" s="6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</row>
    <row r="469" spans="1:38" ht="14.25">
      <c r="A469" s="2"/>
      <c r="B469" s="4"/>
      <c r="C469" s="6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</row>
    <row r="470" spans="1:38" ht="14.25">
      <c r="A470" s="2"/>
      <c r="B470" s="4"/>
      <c r="C470" s="6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</row>
    <row r="471" spans="1:38" ht="14.25">
      <c r="A471" s="2"/>
      <c r="B471" s="4"/>
      <c r="C471" s="6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</row>
    <row r="472" spans="1:38" ht="14.25">
      <c r="A472" s="2"/>
      <c r="B472" s="4"/>
      <c r="C472" s="6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</row>
    <row r="473" spans="1:38" ht="14.25">
      <c r="A473" s="2"/>
      <c r="B473" s="4"/>
      <c r="C473" s="6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</row>
    <row r="474" spans="1:38" ht="14.25">
      <c r="A474" s="2"/>
      <c r="B474" s="4"/>
      <c r="C474" s="6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</row>
    <row r="475" spans="1:38" ht="14.25">
      <c r="A475" s="2"/>
      <c r="B475" s="4"/>
      <c r="C475" s="6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</row>
    <row r="476" spans="1:38" ht="14.25">
      <c r="A476" s="2"/>
      <c r="B476" s="4"/>
      <c r="C476" s="6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</row>
    <row r="477" spans="1:38" ht="14.25">
      <c r="A477" s="2"/>
      <c r="B477" s="4"/>
      <c r="C477" s="6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</row>
    <row r="478" spans="1:38" ht="14.25">
      <c r="A478" s="2"/>
      <c r="B478" s="4"/>
      <c r="C478" s="6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</row>
    <row r="479" spans="1:38" ht="14.25">
      <c r="A479" s="2"/>
      <c r="B479" s="4"/>
      <c r="C479" s="6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</row>
    <row r="480" spans="1:38" ht="14.25">
      <c r="A480" s="2"/>
      <c r="B480" s="4"/>
      <c r="C480" s="6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</row>
    <row r="481" spans="1:38" ht="14.25">
      <c r="A481" s="2"/>
      <c r="B481" s="4"/>
      <c r="C481" s="6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</row>
    <row r="482" spans="1:38" ht="14.25">
      <c r="A482" s="2"/>
      <c r="B482" s="4"/>
      <c r="C482" s="6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</row>
    <row r="483" spans="1:38" ht="14.25">
      <c r="A483" s="2"/>
      <c r="B483" s="4"/>
      <c r="C483" s="6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</row>
    <row r="484" spans="1:38" ht="14.25">
      <c r="A484" s="2"/>
      <c r="B484" s="4"/>
      <c r="C484" s="6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</row>
    <row r="485" spans="1:38" ht="14.25">
      <c r="A485" s="2"/>
      <c r="B485" s="4"/>
      <c r="C485" s="6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</row>
    <row r="486" spans="1:38" ht="14.25">
      <c r="A486" s="2"/>
      <c r="B486" s="4"/>
      <c r="C486" s="6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</row>
    <row r="487" spans="1:38" ht="14.25">
      <c r="A487" s="2"/>
      <c r="B487" s="4"/>
      <c r="C487" s="6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</row>
    <row r="488" spans="1:38" ht="14.25">
      <c r="A488" s="2"/>
      <c r="B488" s="4"/>
      <c r="C488" s="6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</row>
    <row r="489" spans="1:38" ht="14.25">
      <c r="A489" s="2"/>
      <c r="B489" s="4"/>
      <c r="C489" s="6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</row>
    <row r="490" spans="1:38" ht="14.25">
      <c r="A490" s="2"/>
      <c r="B490" s="4"/>
      <c r="C490" s="6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</row>
    <row r="491" spans="1:38" ht="14.25">
      <c r="A491" s="2"/>
      <c r="B491" s="4"/>
      <c r="C491" s="6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</row>
    <row r="492" spans="1:38" ht="14.25">
      <c r="A492" s="2"/>
      <c r="B492" s="4"/>
      <c r="C492" s="6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</row>
    <row r="493" spans="1:38" ht="14.25">
      <c r="A493" s="2"/>
      <c r="B493" s="4"/>
      <c r="C493" s="6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</row>
    <row r="494" spans="1:38" ht="14.25">
      <c r="A494" s="2"/>
      <c r="B494" s="4"/>
      <c r="C494" s="6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</row>
    <row r="495" spans="1:38" ht="14.25">
      <c r="A495" s="2"/>
      <c r="B495" s="4"/>
      <c r="C495" s="6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</row>
    <row r="496" spans="1:38" ht="14.25">
      <c r="A496" s="2"/>
      <c r="B496" s="4"/>
      <c r="C496" s="6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</row>
    <row r="497" spans="1:38" ht="14.25">
      <c r="A497" s="2"/>
      <c r="B497" s="4"/>
      <c r="C497" s="6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</row>
    <row r="498" spans="1:38" ht="14.25">
      <c r="A498" s="2"/>
      <c r="B498" s="4"/>
      <c r="C498" s="6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</row>
    <row r="499" spans="1:38" ht="14.25">
      <c r="A499" s="2"/>
      <c r="B499" s="4"/>
      <c r="C499" s="6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</row>
    <row r="500" spans="1:38" ht="14.25">
      <c r="A500" s="2"/>
      <c r="B500" s="4"/>
      <c r="C500" s="6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</row>
    <row r="501" spans="1:38" ht="14.25">
      <c r="A501" s="2"/>
      <c r="B501" s="4"/>
      <c r="C501" s="6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</row>
    <row r="502" spans="1:38" ht="14.25">
      <c r="A502" s="2"/>
      <c r="B502" s="4"/>
      <c r="C502" s="6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</row>
    <row r="503" spans="1:38" ht="14.25">
      <c r="A503" s="2"/>
      <c r="B503" s="4"/>
      <c r="C503" s="6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</row>
    <row r="504" spans="1:38" ht="14.25">
      <c r="A504" s="2"/>
      <c r="B504" s="4"/>
      <c r="C504" s="6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</row>
    <row r="505" spans="1:38" ht="14.25">
      <c r="A505" s="2"/>
      <c r="B505" s="4"/>
      <c r="C505" s="6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</row>
    <row r="506" spans="1:38" ht="14.25">
      <c r="A506" s="2"/>
      <c r="B506" s="4"/>
      <c r="C506" s="6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</row>
    <row r="507" spans="1:38" ht="14.25">
      <c r="A507" s="2"/>
      <c r="B507" s="4"/>
      <c r="C507" s="6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</row>
    <row r="508" spans="1:38" ht="14.25">
      <c r="A508" s="2"/>
      <c r="B508" s="4"/>
      <c r="C508" s="6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</row>
    <row r="509" spans="1:38" ht="14.25">
      <c r="A509" s="2"/>
      <c r="B509" s="4"/>
      <c r="C509" s="6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</row>
    <row r="510" spans="1:38" ht="14.25">
      <c r="A510" s="2"/>
      <c r="B510" s="4"/>
      <c r="C510" s="6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</row>
    <row r="511" spans="1:38" ht="14.25">
      <c r="A511" s="2"/>
      <c r="B511" s="4"/>
      <c r="C511" s="6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</row>
    <row r="512" spans="1:38" ht="14.25">
      <c r="A512" s="2"/>
      <c r="B512" s="4"/>
      <c r="C512" s="6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</row>
    <row r="513" spans="1:38" ht="14.25">
      <c r="A513" s="2"/>
      <c r="B513" s="4"/>
      <c r="C513" s="6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</row>
    <row r="514" spans="1:38" ht="14.25">
      <c r="A514" s="2"/>
      <c r="B514" s="4"/>
      <c r="C514" s="6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</row>
    <row r="515" spans="1:38" ht="14.25">
      <c r="A515" s="2"/>
      <c r="B515" s="4"/>
      <c r="C515" s="6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</row>
    <row r="516" spans="1:38" ht="14.25">
      <c r="A516" s="2"/>
      <c r="B516" s="4"/>
      <c r="C516" s="6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</row>
    <row r="517" spans="1:38" ht="14.25">
      <c r="A517" s="2"/>
      <c r="B517" s="4"/>
      <c r="C517" s="6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</row>
    <row r="518" spans="1:38" ht="14.25">
      <c r="A518" s="2"/>
      <c r="B518" s="4"/>
      <c r="C518" s="6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</row>
    <row r="519" spans="1:38" ht="14.25">
      <c r="A519" s="2"/>
      <c r="B519" s="4"/>
      <c r="C519" s="6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</row>
    <row r="520" spans="1:38" ht="14.25">
      <c r="A520" s="2"/>
      <c r="B520" s="4"/>
      <c r="C520" s="6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</row>
    <row r="521" spans="1:38" ht="14.25">
      <c r="A521" s="2"/>
      <c r="B521" s="4"/>
      <c r="C521" s="6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</row>
    <row r="522" spans="1:38" ht="14.25">
      <c r="A522" s="2"/>
      <c r="B522" s="4"/>
      <c r="C522" s="6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</row>
    <row r="523" spans="1:38" ht="14.25">
      <c r="A523" s="2"/>
      <c r="B523" s="4"/>
      <c r="C523" s="6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</row>
    <row r="524" spans="1:38" ht="14.25">
      <c r="A524" s="2"/>
      <c r="B524" s="4"/>
      <c r="C524" s="6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</row>
    <row r="525" spans="1:38" ht="14.25">
      <c r="A525" s="2"/>
      <c r="B525" s="4"/>
      <c r="C525" s="6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</row>
    <row r="526" spans="1:38" ht="14.25">
      <c r="A526" s="2"/>
      <c r="B526" s="4"/>
      <c r="C526" s="6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</row>
    <row r="527" spans="1:38" ht="14.25">
      <c r="A527" s="2"/>
      <c r="B527" s="4"/>
      <c r="C527" s="6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</row>
    <row r="528" spans="1:38" ht="14.25">
      <c r="A528" s="2"/>
      <c r="B528" s="4"/>
      <c r="C528" s="6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</row>
    <row r="529" spans="1:38" ht="14.25">
      <c r="A529" s="2"/>
      <c r="B529" s="4"/>
      <c r="C529" s="6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</row>
    <row r="530" spans="1:38" ht="14.25">
      <c r="A530" s="2"/>
      <c r="B530" s="4"/>
      <c r="C530" s="6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</row>
    <row r="531" spans="1:38" ht="14.25">
      <c r="A531" s="2"/>
      <c r="B531" s="4"/>
      <c r="C531" s="6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</row>
    <row r="532" spans="1:38" ht="14.25">
      <c r="A532" s="2"/>
      <c r="B532" s="4"/>
      <c r="C532" s="6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</row>
    <row r="533" spans="1:38" ht="14.25">
      <c r="A533" s="2"/>
      <c r="B533" s="4"/>
      <c r="C533" s="6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</row>
    <row r="534" spans="1:38" ht="14.25">
      <c r="A534" s="2"/>
      <c r="B534" s="4"/>
      <c r="C534" s="6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</row>
    <row r="535" spans="1:38" ht="14.25">
      <c r="A535" s="2"/>
      <c r="B535" s="4"/>
      <c r="C535" s="6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</row>
    <row r="536" spans="1:38" ht="14.25">
      <c r="A536" s="2"/>
      <c r="B536" s="4"/>
      <c r="C536" s="6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</row>
    <row r="537" spans="1:38" ht="14.25">
      <c r="A537" s="2"/>
      <c r="B537" s="4"/>
      <c r="C537" s="6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</row>
    <row r="538" spans="1:38" ht="14.25">
      <c r="A538" s="2"/>
      <c r="B538" s="4"/>
      <c r="C538" s="6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</row>
    <row r="539" spans="1:38" ht="14.25">
      <c r="A539" s="2"/>
      <c r="B539" s="4"/>
      <c r="C539" s="6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</row>
    <row r="540" spans="1:38" ht="14.25">
      <c r="A540" s="2"/>
      <c r="B540" s="4"/>
      <c r="C540" s="6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</row>
    <row r="541" spans="1:38" ht="14.25">
      <c r="A541" s="2"/>
      <c r="B541" s="4"/>
      <c r="C541" s="6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</row>
    <row r="542" spans="1:38" ht="14.25">
      <c r="A542" s="2"/>
      <c r="B542" s="4"/>
      <c r="C542" s="6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</row>
    <row r="543" spans="1:38" ht="14.25">
      <c r="A543" s="2"/>
      <c r="B543" s="4"/>
      <c r="C543" s="6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</row>
    <row r="544" spans="1:38" ht="14.25">
      <c r="A544" s="2"/>
      <c r="B544" s="4"/>
      <c r="C544" s="6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</row>
    <row r="545" spans="1:38" ht="14.25">
      <c r="A545" s="2"/>
      <c r="B545" s="4"/>
      <c r="C545" s="6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</row>
    <row r="546" spans="1:38" ht="14.25">
      <c r="A546" s="2"/>
      <c r="B546" s="4"/>
      <c r="C546" s="6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</row>
    <row r="547" spans="1:38" ht="14.25">
      <c r="A547" s="2"/>
      <c r="B547" s="4"/>
      <c r="C547" s="6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</row>
    <row r="548" spans="1:38" ht="14.25">
      <c r="A548" s="2"/>
      <c r="B548" s="4"/>
      <c r="C548" s="6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</row>
    <row r="549" spans="1:38" ht="14.25">
      <c r="A549" s="2"/>
      <c r="B549" s="4"/>
      <c r="C549" s="6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</row>
    <row r="550" spans="1:38" ht="14.25">
      <c r="A550" s="2"/>
      <c r="B550" s="4"/>
      <c r="C550" s="6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</row>
    <row r="551" spans="1:38" ht="14.25">
      <c r="A551" s="2"/>
      <c r="B551" s="4"/>
      <c r="C551" s="6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</row>
    <row r="552" spans="1:38" ht="14.25">
      <c r="A552" s="2"/>
      <c r="B552" s="4"/>
      <c r="C552" s="6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</row>
    <row r="553" spans="1:38" ht="14.25">
      <c r="A553" s="2"/>
      <c r="B553" s="4"/>
      <c r="C553" s="6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</row>
    <row r="554" spans="1:38" ht="14.25">
      <c r="A554" s="2"/>
      <c r="B554" s="4"/>
      <c r="C554" s="6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</row>
    <row r="555" spans="1:38" ht="14.25">
      <c r="A555" s="2"/>
      <c r="B555" s="4"/>
      <c r="C555" s="6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</row>
    <row r="556" spans="1:38" ht="14.25">
      <c r="A556" s="2"/>
      <c r="B556" s="4"/>
      <c r="C556" s="6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</row>
    <row r="557" spans="1:38" ht="14.25">
      <c r="A557" s="2"/>
      <c r="B557" s="4"/>
      <c r="C557" s="6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</row>
    <row r="558" spans="1:38" ht="14.25">
      <c r="A558" s="2"/>
      <c r="B558" s="4"/>
      <c r="C558" s="6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</row>
    <row r="559" spans="1:38" ht="14.25">
      <c r="A559" s="2"/>
      <c r="B559" s="4"/>
      <c r="C559" s="6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</row>
    <row r="560" spans="1:38" ht="14.25">
      <c r="A560" s="2"/>
      <c r="B560" s="4"/>
      <c r="C560" s="6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</row>
    <row r="561" spans="1:38" ht="14.25">
      <c r="A561" s="2"/>
      <c r="B561" s="4"/>
      <c r="C561" s="6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</row>
    <row r="562" spans="1:38" ht="14.25">
      <c r="A562" s="2"/>
      <c r="B562" s="4"/>
      <c r="C562" s="6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</row>
    <row r="563" spans="1:38" ht="14.25">
      <c r="A563" s="2"/>
      <c r="B563" s="4"/>
      <c r="C563" s="6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</row>
    <row r="564" spans="1:38" ht="14.25">
      <c r="A564" s="2"/>
      <c r="B564" s="4"/>
      <c r="C564" s="6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</row>
    <row r="565" spans="1:38" ht="14.25">
      <c r="A565" s="2"/>
      <c r="B565" s="4"/>
      <c r="C565" s="6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</row>
    <row r="566" spans="1:38" ht="14.25">
      <c r="A566" s="2"/>
      <c r="B566" s="4"/>
      <c r="C566" s="6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</row>
    <row r="567" spans="1:38" ht="14.25">
      <c r="A567" s="2"/>
      <c r="B567" s="4"/>
      <c r="C567" s="6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</row>
    <row r="568" spans="1:38" ht="14.25">
      <c r="A568" s="2"/>
      <c r="B568" s="4"/>
      <c r="C568" s="6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</row>
    <row r="569" spans="1:38" ht="14.25">
      <c r="A569" s="2"/>
      <c r="B569" s="4"/>
      <c r="C569" s="6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</row>
    <row r="570" spans="1:38" ht="14.25">
      <c r="A570" s="2"/>
      <c r="B570" s="4"/>
      <c r="C570" s="6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</row>
    <row r="571" spans="1:38" ht="14.25">
      <c r="A571" s="2"/>
      <c r="B571" s="4"/>
      <c r="C571" s="6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</row>
    <row r="572" spans="1:38" ht="14.25">
      <c r="A572" s="2"/>
      <c r="B572" s="4"/>
      <c r="C572" s="6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</row>
    <row r="573" spans="1:38" ht="14.25">
      <c r="A573" s="2"/>
      <c r="B573" s="4"/>
      <c r="C573" s="6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</row>
    <row r="574" spans="1:38" ht="14.25">
      <c r="A574" s="2"/>
      <c r="B574" s="4"/>
      <c r="C574" s="6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</row>
    <row r="575" spans="1:38" ht="14.25">
      <c r="A575" s="2"/>
      <c r="B575" s="4"/>
      <c r="C575" s="6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</row>
    <row r="576" spans="1:38" ht="14.25">
      <c r="A576" s="2"/>
      <c r="B576" s="4"/>
      <c r="C576" s="6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</row>
    <row r="577" spans="1:38" ht="14.25">
      <c r="A577" s="2"/>
      <c r="B577" s="4"/>
      <c r="C577" s="6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</row>
    <row r="578" spans="1:38" ht="14.25">
      <c r="A578" s="2"/>
      <c r="B578" s="4"/>
      <c r="C578" s="6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</row>
    <row r="579" spans="1:38" ht="14.25">
      <c r="A579" s="2"/>
      <c r="B579" s="4"/>
      <c r="C579" s="6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</row>
    <row r="580" spans="1:38" ht="14.25">
      <c r="A580" s="2"/>
      <c r="B580" s="4"/>
      <c r="C580" s="6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</row>
    <row r="581" spans="1:38" ht="14.25">
      <c r="A581" s="2"/>
      <c r="B581" s="4"/>
      <c r="C581" s="6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</row>
    <row r="582" spans="1:38" ht="14.25">
      <c r="A582" s="2"/>
      <c r="B582" s="4"/>
      <c r="C582" s="6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</row>
    <row r="583" spans="1:38" ht="14.25">
      <c r="A583" s="2"/>
      <c r="B583" s="4"/>
      <c r="C583" s="6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</row>
    <row r="584" spans="1:38" ht="14.25">
      <c r="A584" s="2"/>
      <c r="B584" s="4"/>
      <c r="C584" s="6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</row>
    <row r="585" spans="1:38" ht="14.25">
      <c r="A585" s="2"/>
      <c r="B585" s="4"/>
      <c r="C585" s="6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</row>
    <row r="586" spans="1:38" ht="14.25">
      <c r="A586" s="2"/>
      <c r="B586" s="4"/>
      <c r="C586" s="6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</row>
    <row r="587" spans="1:38" ht="14.25">
      <c r="A587" s="2"/>
      <c r="B587" s="4"/>
      <c r="C587" s="6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</row>
    <row r="588" spans="1:38" ht="14.25">
      <c r="A588" s="2"/>
      <c r="B588" s="4"/>
      <c r="C588" s="6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</row>
    <row r="589" spans="1:38" ht="14.25">
      <c r="A589" s="2"/>
      <c r="B589" s="4"/>
      <c r="C589" s="6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</row>
    <row r="590" spans="1:38" ht="14.25">
      <c r="A590" s="2"/>
      <c r="B590" s="4"/>
      <c r="C590" s="6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</row>
    <row r="591" spans="1:38" ht="14.25">
      <c r="A591" s="2"/>
      <c r="B591" s="4"/>
      <c r="C591" s="6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</row>
    <row r="592" spans="1:38" ht="14.25">
      <c r="A592" s="2"/>
      <c r="B592" s="4"/>
      <c r="C592" s="6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</row>
    <row r="593" spans="1:38" ht="14.25">
      <c r="A593" s="2"/>
      <c r="B593" s="4"/>
      <c r="C593" s="6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</row>
    <row r="594" spans="1:38" ht="14.25">
      <c r="A594" s="2"/>
      <c r="B594" s="4"/>
      <c r="C594" s="6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</row>
    <row r="595" spans="1:38" ht="14.25">
      <c r="A595" s="2"/>
      <c r="B595" s="4"/>
      <c r="C595" s="6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</row>
    <row r="596" spans="1:38" ht="14.25">
      <c r="A596" s="2"/>
      <c r="B596" s="4"/>
      <c r="C596" s="6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</row>
    <row r="597" spans="1:38" ht="14.25">
      <c r="A597" s="2"/>
      <c r="B597" s="4"/>
      <c r="C597" s="6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</row>
    <row r="598" spans="1:38" ht="14.25">
      <c r="A598" s="2"/>
      <c r="B598" s="4"/>
      <c r="C598" s="6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</row>
    <row r="599" spans="1:38" ht="14.25">
      <c r="A599" s="2"/>
      <c r="B599" s="4"/>
      <c r="C599" s="6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</row>
    <row r="600" spans="1:38" ht="14.25">
      <c r="A600" s="2"/>
      <c r="B600" s="4"/>
      <c r="C600" s="6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</row>
    <row r="601" spans="1:38" ht="14.25">
      <c r="A601" s="2"/>
      <c r="B601" s="4"/>
      <c r="C601" s="6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</row>
    <row r="602" spans="1:38" ht="14.25">
      <c r="A602" s="2"/>
      <c r="B602" s="4"/>
      <c r="C602" s="6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</row>
    <row r="603" spans="1:38" ht="14.25">
      <c r="A603" s="2"/>
      <c r="B603" s="4"/>
      <c r="C603" s="6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</row>
    <row r="604" spans="1:38" ht="14.25">
      <c r="A604" s="2"/>
      <c r="B604" s="4"/>
      <c r="C604" s="6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</row>
    <row r="605" spans="1:38" ht="14.25">
      <c r="A605" s="2"/>
      <c r="B605" s="4"/>
      <c r="C605" s="6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</row>
    <row r="606" spans="1:38" ht="14.25">
      <c r="A606" s="2"/>
      <c r="B606" s="4"/>
      <c r="C606" s="6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</row>
    <row r="607" spans="1:38" ht="14.25">
      <c r="A607" s="2"/>
      <c r="B607" s="4"/>
      <c r="C607" s="6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</row>
    <row r="608" spans="1:38" ht="14.25">
      <c r="A608" s="2"/>
      <c r="B608" s="4"/>
      <c r="C608" s="6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</row>
    <row r="609" spans="1:38" ht="14.25">
      <c r="A609" s="2"/>
      <c r="B609" s="4"/>
      <c r="C609" s="6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</row>
    <row r="610" spans="1:38" ht="14.25">
      <c r="A610" s="2"/>
      <c r="B610" s="4"/>
      <c r="C610" s="6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</row>
    <row r="611" spans="1:38" ht="14.25">
      <c r="A611" s="2"/>
      <c r="B611" s="4"/>
      <c r="C611" s="6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</row>
    <row r="612" spans="1:18" ht="14.25">
      <c r="A612" s="2"/>
      <c r="B612" s="4"/>
      <c r="C612" s="6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1"/>
    </row>
    <row r="613" spans="1:18" ht="14.25">
      <c r="A613" s="2"/>
      <c r="B613" s="4"/>
      <c r="C613" s="6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1"/>
    </row>
    <row r="614" spans="1:18" ht="14.25">
      <c r="A614" s="2"/>
      <c r="B614" s="4"/>
      <c r="C614" s="6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1"/>
    </row>
    <row r="615" spans="1:18" ht="14.25">
      <c r="A615" s="2"/>
      <c r="B615" s="4"/>
      <c r="C615" s="6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1"/>
    </row>
    <row r="616" spans="1:18" ht="14.25">
      <c r="A616" s="2"/>
      <c r="B616" s="4"/>
      <c r="C616" s="6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1"/>
    </row>
    <row r="617" spans="1:18" ht="14.25">
      <c r="A617" s="2"/>
      <c r="B617" s="4"/>
      <c r="C617" s="6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1"/>
    </row>
    <row r="618" spans="1:18" ht="14.25">
      <c r="A618" s="2"/>
      <c r="B618" s="4"/>
      <c r="C618" s="6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1"/>
    </row>
    <row r="619" spans="1:18" ht="14.25">
      <c r="A619" s="2"/>
      <c r="B619" s="4"/>
      <c r="C619" s="6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1"/>
    </row>
    <row r="620" spans="1:18" ht="14.25">
      <c r="A620" s="2"/>
      <c r="B620" s="4"/>
      <c r="C620" s="6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1"/>
    </row>
    <row r="621" spans="1:18" ht="14.25">
      <c r="A621" s="2"/>
      <c r="B621" s="4"/>
      <c r="C621" s="6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1"/>
    </row>
    <row r="622" spans="1:18" ht="14.25">
      <c r="A622" s="2"/>
      <c r="B622" s="4"/>
      <c r="C622" s="6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1"/>
    </row>
    <row r="623" spans="1:18" ht="14.25">
      <c r="A623" s="2"/>
      <c r="B623" s="4"/>
      <c r="C623" s="6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1"/>
    </row>
    <row r="624" spans="1:18" ht="14.25">
      <c r="A624" s="2"/>
      <c r="B624" s="4"/>
      <c r="C624" s="6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1"/>
    </row>
    <row r="625" spans="1:18" ht="14.25">
      <c r="A625" s="2"/>
      <c r="B625" s="4"/>
      <c r="C625" s="6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1"/>
    </row>
    <row r="626" spans="1:18" ht="14.25">
      <c r="A626" s="2"/>
      <c r="B626" s="4"/>
      <c r="C626" s="6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1"/>
    </row>
    <row r="627" spans="1:18" ht="14.25">
      <c r="A627" s="2"/>
      <c r="B627" s="4"/>
      <c r="C627" s="6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1"/>
    </row>
    <row r="628" spans="1:18" ht="14.25">
      <c r="A628" s="2"/>
      <c r="B628" s="4"/>
      <c r="C628" s="6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1"/>
    </row>
    <row r="629" spans="1:18" ht="14.25">
      <c r="A629" s="2"/>
      <c r="B629" s="4"/>
      <c r="C629" s="6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1"/>
    </row>
    <row r="630" spans="1:18" ht="14.25">
      <c r="A630" s="2"/>
      <c r="B630" s="4"/>
      <c r="C630" s="6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1"/>
    </row>
    <row r="631" spans="1:18" ht="14.25">
      <c r="A631" s="2"/>
      <c r="B631" s="4"/>
      <c r="C631" s="6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1"/>
    </row>
    <row r="632" spans="1:18" ht="14.25">
      <c r="A632" s="2"/>
      <c r="B632" s="4"/>
      <c r="C632" s="6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1"/>
    </row>
    <row r="633" spans="1:18" ht="14.25">
      <c r="A633" s="2"/>
      <c r="B633" s="4"/>
      <c r="C633" s="6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1"/>
    </row>
    <row r="634" spans="1:18" ht="14.25">
      <c r="A634" s="2"/>
      <c r="B634" s="4"/>
      <c r="C634" s="6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1"/>
    </row>
    <row r="635" spans="1:18" ht="14.25">
      <c r="A635" s="2"/>
      <c r="B635" s="4"/>
      <c r="C635" s="6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1"/>
    </row>
    <row r="636" spans="1:18" ht="14.25">
      <c r="A636" s="2"/>
      <c r="B636" s="4"/>
      <c r="C636" s="6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1"/>
    </row>
    <row r="637" spans="1:18" ht="14.25">
      <c r="A637" s="2"/>
      <c r="B637" s="4"/>
      <c r="C637" s="6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1"/>
    </row>
    <row r="638" spans="1:18" ht="14.25">
      <c r="A638" s="2"/>
      <c r="B638" s="4"/>
      <c r="C638" s="6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1"/>
    </row>
    <row r="639" spans="1:18" ht="14.25">
      <c r="A639" s="2"/>
      <c r="B639" s="4"/>
      <c r="C639" s="6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1"/>
    </row>
    <row r="640" spans="1:18" ht="14.25">
      <c r="A640" s="2"/>
      <c r="B640" s="4"/>
      <c r="C640" s="6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1"/>
    </row>
    <row r="641" spans="1:18" ht="14.25">
      <c r="A641" s="2"/>
      <c r="B641" s="4"/>
      <c r="C641" s="6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1"/>
    </row>
    <row r="642" spans="1:18" ht="14.25">
      <c r="A642" s="2"/>
      <c r="B642" s="4"/>
      <c r="C642" s="6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1"/>
    </row>
    <row r="643" spans="1:18" ht="14.25">
      <c r="A643" s="2"/>
      <c r="B643" s="4"/>
      <c r="C643" s="6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1"/>
    </row>
    <row r="644" spans="1:18" ht="14.25">
      <c r="A644" s="2"/>
      <c r="B644" s="4"/>
      <c r="C644" s="6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1"/>
    </row>
    <row r="645" spans="1:18" ht="14.25">
      <c r="A645" s="2"/>
      <c r="B645" s="4"/>
      <c r="C645" s="6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1"/>
    </row>
    <row r="646" spans="1:18" ht="14.25">
      <c r="A646" s="2"/>
      <c r="B646" s="4"/>
      <c r="C646" s="6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1"/>
    </row>
    <row r="647" spans="1:18" ht="14.25">
      <c r="A647" s="2"/>
      <c r="B647" s="4"/>
      <c r="C647" s="6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1"/>
    </row>
    <row r="648" spans="1:18" ht="14.25">
      <c r="A648" s="2"/>
      <c r="B648" s="4"/>
      <c r="C648" s="6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1"/>
    </row>
    <row r="649" spans="1:18" ht="14.25">
      <c r="A649" s="2"/>
      <c r="B649" s="4"/>
      <c r="C649" s="6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1"/>
    </row>
    <row r="650" spans="1:18" ht="14.25">
      <c r="A650" s="2"/>
      <c r="B650" s="4"/>
      <c r="C650" s="6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1"/>
    </row>
    <row r="651" spans="1:18" ht="14.25">
      <c r="A651" s="2"/>
      <c r="B651" s="4"/>
      <c r="C651" s="6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1"/>
    </row>
    <row r="652" spans="1:18" ht="14.25">
      <c r="A652" s="2"/>
      <c r="B652" s="4"/>
      <c r="C652" s="6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1"/>
    </row>
    <row r="653" spans="1:18" ht="14.25">
      <c r="A653" s="2"/>
      <c r="B653" s="4"/>
      <c r="C653" s="6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1"/>
    </row>
    <row r="654" spans="1:18" ht="14.25">
      <c r="A654" s="2"/>
      <c r="B654" s="4"/>
      <c r="C654" s="6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1"/>
    </row>
    <row r="655" spans="1:18" ht="14.25">
      <c r="A655" s="2"/>
      <c r="B655" s="4"/>
      <c r="C655" s="6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1"/>
    </row>
    <row r="656" spans="1:18" ht="14.25">
      <c r="A656" s="2"/>
      <c r="B656" s="4"/>
      <c r="C656" s="6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1"/>
    </row>
    <row r="657" spans="1:18" ht="14.25">
      <c r="A657" s="2"/>
      <c r="B657" s="4"/>
      <c r="C657" s="6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1"/>
    </row>
    <row r="658" spans="1:18" ht="14.25">
      <c r="A658" s="2"/>
      <c r="B658" s="4"/>
      <c r="C658" s="6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1"/>
    </row>
    <row r="659" spans="1:18" ht="14.25">
      <c r="A659" s="2"/>
      <c r="B659" s="4"/>
      <c r="C659" s="6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1"/>
    </row>
    <row r="660" spans="1:18" ht="14.25">
      <c r="A660" s="2"/>
      <c r="B660" s="4"/>
      <c r="C660" s="6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1"/>
    </row>
    <row r="661" spans="1:18" ht="14.25">
      <c r="A661" s="2"/>
      <c r="B661" s="4"/>
      <c r="C661" s="6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1"/>
    </row>
    <row r="662" spans="1:18" ht="14.25">
      <c r="A662" s="2"/>
      <c r="B662" s="4"/>
      <c r="C662" s="6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1"/>
    </row>
    <row r="663" spans="1:18" ht="14.25">
      <c r="A663" s="2"/>
      <c r="B663" s="4"/>
      <c r="C663" s="6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1"/>
    </row>
    <row r="664" spans="1:18" ht="14.25">
      <c r="A664" s="2"/>
      <c r="B664" s="4"/>
      <c r="C664" s="6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1"/>
    </row>
    <row r="665" spans="1:18" ht="14.25">
      <c r="A665" s="2"/>
      <c r="B665" s="4"/>
      <c r="C665" s="6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1"/>
    </row>
    <row r="666" spans="1:18" ht="14.25">
      <c r="A666" s="2"/>
      <c r="B666" s="4"/>
      <c r="C666" s="6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1"/>
    </row>
    <row r="667" spans="1:18" ht="14.25">
      <c r="A667" s="2"/>
      <c r="B667" s="4"/>
      <c r="C667" s="6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1"/>
    </row>
    <row r="668" spans="1:18" ht="14.25">
      <c r="A668" s="2"/>
      <c r="B668" s="4"/>
      <c r="C668" s="6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1"/>
    </row>
    <row r="669" spans="1:18" ht="14.25">
      <c r="A669" s="2"/>
      <c r="B669" s="4"/>
      <c r="C669" s="6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1"/>
    </row>
    <row r="670" spans="1:18" ht="14.25">
      <c r="A670" s="2"/>
      <c r="B670" s="4"/>
      <c r="C670" s="6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1"/>
    </row>
    <row r="671" spans="1:18" ht="14.25">
      <c r="A671" s="2"/>
      <c r="B671" s="4"/>
      <c r="C671" s="6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1"/>
    </row>
    <row r="672" spans="1:18" ht="14.25">
      <c r="A672" s="2"/>
      <c r="B672" s="4"/>
      <c r="C672" s="6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1"/>
    </row>
    <row r="673" spans="1:18" ht="14.25">
      <c r="A673" s="2"/>
      <c r="B673" s="4"/>
      <c r="C673" s="6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1"/>
    </row>
    <row r="674" spans="1:18" ht="14.25">
      <c r="A674" s="2"/>
      <c r="B674" s="4"/>
      <c r="C674" s="6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1"/>
    </row>
    <row r="675" spans="1:18" ht="14.25">
      <c r="A675" s="2"/>
      <c r="B675" s="4"/>
      <c r="C675" s="6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1"/>
    </row>
    <row r="676" spans="1:18" ht="14.25">
      <c r="A676" s="2"/>
      <c r="B676" s="4"/>
      <c r="C676" s="6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1"/>
    </row>
    <row r="677" spans="1:18" ht="14.25">
      <c r="A677" s="2"/>
      <c r="B677" s="4"/>
      <c r="C677" s="6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1"/>
    </row>
    <row r="678" spans="1:18" ht="14.25">
      <c r="A678" s="2"/>
      <c r="B678" s="4"/>
      <c r="C678" s="6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1"/>
    </row>
    <row r="679" spans="1:18" ht="14.25">
      <c r="A679" s="2"/>
      <c r="B679" s="4"/>
      <c r="C679" s="6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1"/>
    </row>
    <row r="680" spans="1:18" ht="14.25">
      <c r="A680" s="2"/>
      <c r="B680" s="4"/>
      <c r="C680" s="6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1"/>
    </row>
    <row r="681" spans="1:18" ht="14.25">
      <c r="A681" s="2"/>
      <c r="B681" s="4"/>
      <c r="C681" s="6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1"/>
    </row>
    <row r="682" spans="1:18" ht="14.25">
      <c r="A682" s="2"/>
      <c r="B682" s="4"/>
      <c r="C682" s="6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1"/>
    </row>
    <row r="683" spans="1:18" ht="14.25">
      <c r="A683" s="2"/>
      <c r="B683" s="4"/>
      <c r="C683" s="6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1"/>
    </row>
    <row r="684" spans="1:18" ht="14.25">
      <c r="A684" s="2"/>
      <c r="B684" s="4"/>
      <c r="C684" s="6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1"/>
    </row>
    <row r="685" spans="1:18" ht="14.25">
      <c r="A685" s="2"/>
      <c r="B685" s="4"/>
      <c r="C685" s="6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1"/>
    </row>
    <row r="686" spans="1:18" ht="14.25">
      <c r="A686" s="2"/>
      <c r="B686" s="4"/>
      <c r="C686" s="6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1"/>
    </row>
    <row r="687" spans="1:18" ht="14.25">
      <c r="A687" s="2"/>
      <c r="B687" s="4"/>
      <c r="C687" s="6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1"/>
    </row>
    <row r="688" spans="1:18" ht="14.25">
      <c r="A688" s="2"/>
      <c r="B688" s="4"/>
      <c r="C688" s="6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1"/>
    </row>
    <row r="689" spans="1:18" ht="14.25">
      <c r="A689" s="2"/>
      <c r="B689" s="4"/>
      <c r="C689" s="6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1"/>
    </row>
    <row r="690" spans="1:18" ht="14.25">
      <c r="A690" s="2"/>
      <c r="B690" s="4"/>
      <c r="C690" s="6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1"/>
    </row>
    <row r="691" spans="1:18" ht="14.25">
      <c r="A691" s="2"/>
      <c r="B691" s="4"/>
      <c r="C691" s="6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1"/>
    </row>
    <row r="692" spans="1:18" ht="14.25">
      <c r="A692" s="2"/>
      <c r="B692" s="4"/>
      <c r="C692" s="6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1"/>
    </row>
    <row r="693" spans="1:18" ht="14.25">
      <c r="A693" s="2"/>
      <c r="B693" s="4"/>
      <c r="C693" s="6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1"/>
    </row>
    <row r="694" spans="1:18" ht="14.25">
      <c r="A694" s="2"/>
      <c r="B694" s="4"/>
      <c r="C694" s="6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1"/>
    </row>
    <row r="695" spans="1:18" ht="14.25">
      <c r="A695" s="2"/>
      <c r="B695" s="4"/>
      <c r="C695" s="6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1"/>
    </row>
    <row r="696" spans="1:18" ht="14.25">
      <c r="A696" s="2"/>
      <c r="B696" s="4"/>
      <c r="C696" s="6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1"/>
    </row>
    <row r="697" spans="1:18" ht="14.25">
      <c r="A697" s="2"/>
      <c r="B697" s="4"/>
      <c r="C697" s="6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1"/>
    </row>
    <row r="698" spans="1:18" ht="14.25">
      <c r="A698" s="2"/>
      <c r="B698" s="4"/>
      <c r="C698" s="6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1"/>
    </row>
    <row r="699" spans="1:18" ht="14.25">
      <c r="A699" s="2"/>
      <c r="B699" s="4"/>
      <c r="C699" s="6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1"/>
    </row>
    <row r="700" spans="1:18" ht="14.25">
      <c r="A700" s="2"/>
      <c r="B700" s="4"/>
      <c r="C700" s="6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1"/>
    </row>
    <row r="701" spans="1:18" ht="14.25">
      <c r="A701" s="2"/>
      <c r="B701" s="4"/>
      <c r="C701" s="6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1"/>
    </row>
    <row r="702" spans="1:18" ht="14.25">
      <c r="A702" s="2"/>
      <c r="B702" s="4"/>
      <c r="C702" s="6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1"/>
    </row>
    <row r="703" spans="1:18" ht="14.25">
      <c r="A703" s="2"/>
      <c r="B703" s="4"/>
      <c r="C703" s="6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1"/>
    </row>
    <row r="704" spans="1:18" ht="14.25">
      <c r="A704" s="2"/>
      <c r="B704" s="4"/>
      <c r="C704" s="6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1"/>
    </row>
    <row r="705" spans="1:18" ht="14.25">
      <c r="A705" s="2"/>
      <c r="B705" s="4"/>
      <c r="C705" s="6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1"/>
    </row>
    <row r="706" spans="1:18" ht="14.25">
      <c r="A706" s="2"/>
      <c r="B706" s="4"/>
      <c r="C706" s="6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1"/>
    </row>
    <row r="707" spans="1:18" ht="14.25">
      <c r="A707" s="2"/>
      <c r="B707" s="4"/>
      <c r="C707" s="6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1"/>
    </row>
    <row r="708" spans="1:18" ht="14.25">
      <c r="A708" s="2"/>
      <c r="B708" s="4"/>
      <c r="C708" s="6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1"/>
    </row>
    <row r="709" spans="1:18" ht="14.25">
      <c r="A709" s="2"/>
      <c r="B709" s="4"/>
      <c r="C709" s="6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1"/>
    </row>
    <row r="710" spans="1:18" ht="14.25">
      <c r="A710" s="2"/>
      <c r="B710" s="4"/>
      <c r="C710" s="6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1"/>
    </row>
    <row r="711" spans="1:18" ht="14.25">
      <c r="A711" s="2"/>
      <c r="B711" s="4"/>
      <c r="C711" s="6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1"/>
    </row>
    <row r="712" spans="1:18" ht="14.25">
      <c r="A712" s="2"/>
      <c r="B712" s="4"/>
      <c r="C712" s="6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1"/>
    </row>
    <row r="713" spans="1:18" ht="14.25">
      <c r="A713" s="2"/>
      <c r="B713" s="4"/>
      <c r="C713" s="6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1"/>
    </row>
    <row r="714" spans="1:18" ht="14.25">
      <c r="A714" s="2"/>
      <c r="B714" s="4"/>
      <c r="C714" s="6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1"/>
    </row>
    <row r="715" spans="1:18" ht="14.25">
      <c r="A715" s="2"/>
      <c r="B715" s="4"/>
      <c r="C715" s="6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1"/>
    </row>
    <row r="716" spans="1:18" ht="14.25">
      <c r="A716" s="2"/>
      <c r="B716" s="4"/>
      <c r="C716" s="6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1"/>
    </row>
    <row r="717" spans="1:18" ht="14.25">
      <c r="A717" s="2"/>
      <c r="B717" s="4"/>
      <c r="C717" s="6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1"/>
    </row>
    <row r="718" spans="1:18" ht="14.25">
      <c r="A718" s="2"/>
      <c r="B718" s="4"/>
      <c r="C718" s="6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1"/>
    </row>
    <row r="719" spans="1:18" ht="14.25">
      <c r="A719" s="2"/>
      <c r="B719" s="4"/>
      <c r="C719" s="6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1"/>
    </row>
    <row r="720" spans="1:18" ht="14.25">
      <c r="A720" s="2"/>
      <c r="B720" s="4"/>
      <c r="C720" s="6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1"/>
    </row>
    <row r="721" spans="1:18" ht="14.25">
      <c r="A721" s="2"/>
      <c r="B721" s="4"/>
      <c r="C721" s="6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1"/>
    </row>
    <row r="722" spans="1:18" ht="14.25">
      <c r="A722" s="2"/>
      <c r="B722" s="4"/>
      <c r="C722" s="6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1"/>
    </row>
    <row r="723" spans="1:18" ht="14.25">
      <c r="A723" s="2"/>
      <c r="B723" s="4"/>
      <c r="C723" s="6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1"/>
    </row>
    <row r="724" spans="1:18" ht="14.25">
      <c r="A724" s="2"/>
      <c r="B724" s="4"/>
      <c r="C724" s="6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1"/>
    </row>
    <row r="725" spans="1:18" ht="14.25">
      <c r="A725" s="2"/>
      <c r="B725" s="4"/>
      <c r="C725" s="6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1"/>
    </row>
    <row r="726" spans="1:18" ht="14.25">
      <c r="A726" s="2"/>
      <c r="B726" s="4"/>
      <c r="C726" s="6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1"/>
    </row>
    <row r="727" spans="1:18" ht="14.25">
      <c r="A727" s="2"/>
      <c r="B727" s="4"/>
      <c r="C727" s="6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1"/>
    </row>
    <row r="728" spans="1:18" ht="14.25">
      <c r="A728" s="2"/>
      <c r="B728" s="4"/>
      <c r="C728" s="6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1"/>
    </row>
    <row r="729" spans="1:18" ht="14.25">
      <c r="A729" s="2"/>
      <c r="B729" s="4"/>
      <c r="C729" s="6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1"/>
    </row>
    <row r="730" spans="1:18" ht="14.25">
      <c r="A730" s="2"/>
      <c r="B730" s="4"/>
      <c r="C730" s="6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1"/>
    </row>
    <row r="731" spans="1:18" ht="14.25">
      <c r="A731" s="2"/>
      <c r="B731" s="4"/>
      <c r="C731" s="6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1"/>
    </row>
    <row r="732" spans="1:18" ht="14.25">
      <c r="A732" s="2"/>
      <c r="B732" s="4"/>
      <c r="C732" s="6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1"/>
    </row>
    <row r="733" spans="1:18" ht="14.25">
      <c r="A733" s="2"/>
      <c r="B733" s="4"/>
      <c r="C733" s="6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1"/>
    </row>
    <row r="734" spans="1:18" ht="14.25">
      <c r="A734" s="2"/>
      <c r="B734" s="4"/>
      <c r="C734" s="6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1"/>
    </row>
    <row r="735" spans="1:18" ht="14.25">
      <c r="A735" s="2"/>
      <c r="B735" s="4"/>
      <c r="C735" s="6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1"/>
    </row>
    <row r="736" spans="1:18" ht="14.25">
      <c r="A736" s="2"/>
      <c r="B736" s="4"/>
      <c r="C736" s="6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1"/>
    </row>
    <row r="737" spans="1:18" ht="14.25">
      <c r="A737" s="2"/>
      <c r="B737" s="4"/>
      <c r="C737" s="6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1"/>
    </row>
    <row r="738" spans="1:18" ht="14.25">
      <c r="A738" s="2"/>
      <c r="B738" s="4"/>
      <c r="C738" s="6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1"/>
    </row>
    <row r="739" spans="1:18" ht="14.25">
      <c r="A739" s="2"/>
      <c r="B739" s="4"/>
      <c r="C739" s="6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1"/>
    </row>
    <row r="740" spans="1:18" ht="14.25">
      <c r="A740" s="2"/>
      <c r="B740" s="4"/>
      <c r="C740" s="6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1"/>
    </row>
    <row r="741" spans="1:18" ht="14.25">
      <c r="A741" s="2"/>
      <c r="B741" s="4"/>
      <c r="C741" s="6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1"/>
    </row>
    <row r="742" spans="1:18" ht="14.25">
      <c r="A742" s="2"/>
      <c r="B742" s="4"/>
      <c r="C742" s="6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1"/>
    </row>
    <row r="743" spans="1:18" ht="14.25">
      <c r="A743" s="2"/>
      <c r="B743" s="4"/>
      <c r="C743" s="6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1"/>
    </row>
    <row r="744" spans="1:18" ht="14.25">
      <c r="A744" s="2"/>
      <c r="B744" s="4"/>
      <c r="C744" s="6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1"/>
    </row>
    <row r="745" spans="1:18" ht="14.25">
      <c r="A745" s="2"/>
      <c r="B745" s="4"/>
      <c r="C745" s="6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1"/>
    </row>
    <row r="746" spans="1:18" ht="14.25">
      <c r="A746" s="2"/>
      <c r="B746" s="4"/>
      <c r="C746" s="6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1"/>
    </row>
    <row r="747" spans="1:18" ht="14.25">
      <c r="A747" s="2"/>
      <c r="B747" s="4"/>
      <c r="C747" s="6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1"/>
    </row>
    <row r="748" spans="1:18" ht="14.25">
      <c r="A748" s="2"/>
      <c r="B748" s="4"/>
      <c r="C748" s="6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1"/>
    </row>
    <row r="749" spans="1:18" ht="14.25">
      <c r="A749" s="2"/>
      <c r="B749" s="4"/>
      <c r="C749" s="6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1"/>
    </row>
    <row r="750" spans="1:18" ht="14.25">
      <c r="A750" s="2"/>
      <c r="B750" s="4"/>
      <c r="C750" s="6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1"/>
    </row>
    <row r="751" spans="1:18" ht="14.25">
      <c r="A751" s="2"/>
      <c r="B751" s="4"/>
      <c r="C751" s="6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1"/>
    </row>
    <row r="752" spans="1:18" ht="14.25">
      <c r="A752" s="2"/>
      <c r="B752" s="4"/>
      <c r="C752" s="6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1"/>
    </row>
    <row r="753" spans="1:18" ht="14.25">
      <c r="A753" s="2"/>
      <c r="B753" s="4"/>
      <c r="C753" s="6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1"/>
    </row>
    <row r="754" spans="1:18" ht="14.25">
      <c r="A754" s="2"/>
      <c r="B754" s="4"/>
      <c r="C754" s="6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1"/>
    </row>
    <row r="755" spans="1:18" ht="14.25">
      <c r="A755" s="2"/>
      <c r="B755" s="4"/>
      <c r="C755" s="6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1"/>
    </row>
    <row r="756" spans="1:18" ht="14.25">
      <c r="A756" s="2"/>
      <c r="B756" s="4"/>
      <c r="C756" s="6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1"/>
    </row>
    <row r="757" spans="1:18" ht="14.25">
      <c r="A757" s="2"/>
      <c r="B757" s="4"/>
      <c r="C757" s="6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1"/>
    </row>
    <row r="758" spans="1:18" ht="14.25">
      <c r="A758" s="2"/>
      <c r="B758" s="4"/>
      <c r="C758" s="6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1"/>
    </row>
    <row r="759" spans="1:18" ht="14.25">
      <c r="A759" s="2"/>
      <c r="B759" s="4"/>
      <c r="C759" s="6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1"/>
    </row>
    <row r="760" spans="1:18" ht="14.25">
      <c r="A760" s="2"/>
      <c r="B760" s="4"/>
      <c r="C760" s="6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1"/>
    </row>
    <row r="761" spans="1:18" ht="14.25">
      <c r="A761" s="2"/>
      <c r="B761" s="4"/>
      <c r="C761" s="6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1"/>
    </row>
    <row r="762" spans="1:18" ht="14.25">
      <c r="A762" s="2"/>
      <c r="B762" s="4"/>
      <c r="C762" s="6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1"/>
    </row>
    <row r="763" spans="1:18" ht="14.25">
      <c r="A763" s="2"/>
      <c r="B763" s="4"/>
      <c r="C763" s="6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1"/>
    </row>
    <row r="764" spans="1:18" ht="14.25">
      <c r="A764" s="2"/>
      <c r="B764" s="4"/>
      <c r="C764" s="6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1"/>
    </row>
    <row r="765" spans="1:18" ht="14.25">
      <c r="A765" s="2"/>
      <c r="B765" s="4"/>
      <c r="C765" s="6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1"/>
    </row>
    <row r="766" spans="1:18" ht="14.25">
      <c r="A766" s="2"/>
      <c r="B766" s="4"/>
      <c r="C766" s="6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1"/>
    </row>
    <row r="767" spans="1:18" ht="14.25">
      <c r="A767" s="2"/>
      <c r="B767" s="4"/>
      <c r="C767" s="6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1"/>
    </row>
    <row r="768" spans="1:18" ht="14.25">
      <c r="A768" s="2"/>
      <c r="B768" s="4"/>
      <c r="C768" s="6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1"/>
    </row>
    <row r="769" spans="1:18" ht="14.25">
      <c r="A769" s="2"/>
      <c r="B769" s="4"/>
      <c r="C769" s="6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1"/>
    </row>
    <row r="770" spans="1:18" ht="14.25">
      <c r="A770" s="2"/>
      <c r="B770" s="4"/>
      <c r="C770" s="6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1"/>
    </row>
    <row r="771" spans="1:18" ht="14.25">
      <c r="A771" s="2"/>
      <c r="B771" s="4"/>
      <c r="C771" s="6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1"/>
    </row>
    <row r="772" spans="1:18" ht="14.25">
      <c r="A772" s="2"/>
      <c r="B772" s="4"/>
      <c r="C772" s="6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1"/>
    </row>
    <row r="773" spans="1:18" ht="14.25">
      <c r="A773" s="2"/>
      <c r="B773" s="4"/>
      <c r="C773" s="6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1"/>
    </row>
    <row r="774" spans="1:18" ht="14.25">
      <c r="A774" s="2"/>
      <c r="B774" s="4"/>
      <c r="C774" s="6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1"/>
    </row>
    <row r="775" spans="1:18" ht="14.25">
      <c r="A775" s="2"/>
      <c r="B775" s="4"/>
      <c r="C775" s="6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1"/>
    </row>
    <row r="776" spans="1:18" ht="14.25">
      <c r="A776" s="2"/>
      <c r="B776" s="4"/>
      <c r="C776" s="6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1"/>
    </row>
    <row r="777" spans="1:18" ht="14.25">
      <c r="A777" s="2"/>
      <c r="B777" s="4"/>
      <c r="C777" s="6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1"/>
    </row>
    <row r="778" spans="1:18" ht="14.25">
      <c r="A778" s="2"/>
      <c r="B778" s="4"/>
      <c r="C778" s="6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1"/>
    </row>
    <row r="779" spans="1:18" ht="14.25">
      <c r="A779" s="2"/>
      <c r="B779" s="4"/>
      <c r="C779" s="6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1"/>
    </row>
    <row r="780" spans="1:18" ht="14.25">
      <c r="A780" s="2"/>
      <c r="B780" s="4"/>
      <c r="C780" s="6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1"/>
    </row>
    <row r="781" spans="1:18" ht="14.25">
      <c r="A781" s="2"/>
      <c r="B781" s="4"/>
      <c r="C781" s="6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1"/>
    </row>
    <row r="782" spans="1:18" ht="14.25">
      <c r="A782" s="2"/>
      <c r="B782" s="4"/>
      <c r="C782" s="6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1"/>
    </row>
    <row r="783" spans="1:18" ht="14.25">
      <c r="A783" s="2"/>
      <c r="B783" s="4"/>
      <c r="C783" s="6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1"/>
    </row>
    <row r="784" spans="1:18" ht="14.25">
      <c r="A784" s="2"/>
      <c r="B784" s="4"/>
      <c r="C784" s="6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1"/>
    </row>
    <row r="785" spans="1:18" ht="14.25">
      <c r="A785" s="2"/>
      <c r="B785" s="4"/>
      <c r="C785" s="6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1"/>
    </row>
    <row r="786" spans="1:18" ht="14.25">
      <c r="A786" s="2"/>
      <c r="B786" s="4"/>
      <c r="C786" s="6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1"/>
    </row>
    <row r="787" spans="1:18" ht="14.25">
      <c r="A787" s="2"/>
      <c r="B787" s="4"/>
      <c r="C787" s="6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1"/>
    </row>
    <row r="788" spans="1:18" ht="14.25">
      <c r="A788" s="2"/>
      <c r="B788" s="4"/>
      <c r="C788" s="6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1"/>
    </row>
    <row r="789" spans="1:18" ht="14.25">
      <c r="A789" s="2"/>
      <c r="B789" s="4"/>
      <c r="C789" s="6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1"/>
    </row>
    <row r="790" spans="1:18" ht="14.25">
      <c r="A790" s="2"/>
      <c r="B790" s="4"/>
      <c r="C790" s="6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1"/>
    </row>
    <row r="791" spans="1:18" ht="14.25">
      <c r="A791" s="2"/>
      <c r="B791" s="4"/>
      <c r="C791" s="6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1"/>
    </row>
    <row r="792" spans="1:18" ht="14.25">
      <c r="A792" s="2"/>
      <c r="B792" s="4"/>
      <c r="C792" s="6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1"/>
    </row>
    <row r="793" spans="1:18" ht="14.25">
      <c r="A793" s="2"/>
      <c r="B793" s="4"/>
      <c r="C793" s="6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1"/>
    </row>
    <row r="794" spans="1:18" ht="14.25">
      <c r="A794" s="2"/>
      <c r="B794" s="4"/>
      <c r="C794" s="6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1"/>
    </row>
    <row r="795" spans="1:18" ht="14.25">
      <c r="A795" s="2"/>
      <c r="B795" s="4"/>
      <c r="C795" s="6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1"/>
    </row>
    <row r="796" spans="1:18" ht="14.25">
      <c r="A796" s="2"/>
      <c r="B796" s="4"/>
      <c r="C796" s="6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1"/>
    </row>
    <row r="797" spans="1:18" ht="14.25">
      <c r="A797" s="2"/>
      <c r="B797" s="4"/>
      <c r="C797" s="6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1"/>
    </row>
    <row r="798" spans="1:18" ht="14.25">
      <c r="A798" s="2"/>
      <c r="B798" s="4"/>
      <c r="C798" s="6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1"/>
    </row>
    <row r="799" spans="1:18" ht="14.25">
      <c r="A799" s="2"/>
      <c r="B799" s="4"/>
      <c r="C799" s="6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1"/>
    </row>
    <row r="800" spans="1:18" ht="14.25">
      <c r="A800" s="2"/>
      <c r="B800" s="4"/>
      <c r="C800" s="6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1"/>
    </row>
    <row r="801" spans="1:18" ht="14.25">
      <c r="A801" s="2"/>
      <c r="B801" s="4"/>
      <c r="C801" s="6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1"/>
    </row>
    <row r="802" spans="1:18" ht="14.25">
      <c r="A802" s="2"/>
      <c r="B802" s="4"/>
      <c r="C802" s="6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1"/>
    </row>
    <row r="803" spans="1:18" ht="14.25">
      <c r="A803" s="2"/>
      <c r="B803" s="4"/>
      <c r="C803" s="6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1"/>
    </row>
    <row r="804" spans="1:18" ht="14.25">
      <c r="A804" s="2"/>
      <c r="B804" s="4"/>
      <c r="C804" s="6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1"/>
    </row>
    <row r="805" spans="1:18" ht="14.25">
      <c r="A805" s="2"/>
      <c r="B805" s="4"/>
      <c r="C805" s="6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1"/>
    </row>
    <row r="806" spans="1:18" ht="14.25">
      <c r="A806" s="2"/>
      <c r="B806" s="4"/>
      <c r="C806" s="6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1"/>
    </row>
    <row r="807" spans="1:18" ht="14.25">
      <c r="A807" s="2"/>
      <c r="B807" s="4"/>
      <c r="C807" s="6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1"/>
    </row>
    <row r="808" spans="1:18" ht="14.25">
      <c r="A808" s="2"/>
      <c r="B808" s="4"/>
      <c r="C808" s="6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1"/>
    </row>
    <row r="809" spans="1:18" ht="14.25">
      <c r="A809" s="2"/>
      <c r="B809" s="4"/>
      <c r="C809" s="6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1"/>
    </row>
    <row r="810" spans="1:18" ht="14.25">
      <c r="A810" s="2"/>
      <c r="B810" s="4"/>
      <c r="C810" s="6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1"/>
    </row>
    <row r="811" spans="1:18" ht="14.25">
      <c r="A811" s="2"/>
      <c r="B811" s="4"/>
      <c r="C811" s="6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1"/>
    </row>
    <row r="812" spans="1:18" ht="14.25">
      <c r="A812" s="2"/>
      <c r="B812" s="4"/>
      <c r="C812" s="6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1"/>
    </row>
    <row r="813" spans="1:18" ht="14.25">
      <c r="A813" s="2"/>
      <c r="B813" s="4"/>
      <c r="C813" s="6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1"/>
    </row>
    <row r="814" spans="1:18" ht="14.25">
      <c r="A814" s="2"/>
      <c r="B814" s="4"/>
      <c r="C814" s="6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1"/>
    </row>
    <row r="815" spans="1:18" ht="14.25">
      <c r="A815" s="2"/>
      <c r="B815" s="4"/>
      <c r="C815" s="6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1"/>
    </row>
    <row r="816" spans="1:18" ht="14.25">
      <c r="A816" s="2"/>
      <c r="B816" s="4"/>
      <c r="C816" s="6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1"/>
    </row>
    <row r="817" spans="1:18" ht="14.25">
      <c r="A817" s="2"/>
      <c r="B817" s="4"/>
      <c r="C817" s="6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1"/>
    </row>
    <row r="818" spans="1:18" ht="14.25">
      <c r="A818" s="2"/>
      <c r="B818" s="4"/>
      <c r="C818" s="6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1"/>
    </row>
    <row r="819" spans="1:18" ht="14.25">
      <c r="A819" s="2"/>
      <c r="B819" s="4"/>
      <c r="C819" s="6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1"/>
    </row>
    <row r="820" spans="1:18" ht="14.25">
      <c r="A820" s="2"/>
      <c r="B820" s="4"/>
      <c r="C820" s="6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1"/>
    </row>
    <row r="821" spans="1:18" ht="14.25">
      <c r="A821" s="2"/>
      <c r="B821" s="4"/>
      <c r="C821" s="6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1"/>
    </row>
    <row r="822" spans="1:18" ht="14.25">
      <c r="A822" s="2"/>
      <c r="B822" s="4"/>
      <c r="C822" s="6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1"/>
    </row>
    <row r="823" spans="1:18" ht="14.25">
      <c r="A823" s="2"/>
      <c r="B823" s="4"/>
      <c r="C823" s="6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1"/>
    </row>
    <row r="824" spans="1:18" ht="14.25">
      <c r="A824" s="2"/>
      <c r="B824" s="4"/>
      <c r="C824" s="6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1"/>
    </row>
    <row r="825" spans="1:18" ht="14.25">
      <c r="A825" s="2"/>
      <c r="B825" s="4"/>
      <c r="C825" s="6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1"/>
    </row>
    <row r="826" spans="1:18" ht="14.25">
      <c r="A826" s="2"/>
      <c r="B826" s="4"/>
      <c r="C826" s="6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1"/>
    </row>
    <row r="827" spans="1:18" ht="14.25">
      <c r="A827" s="2"/>
      <c r="B827" s="4"/>
      <c r="C827" s="6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1"/>
    </row>
    <row r="828" spans="1:18" ht="14.25">
      <c r="A828" s="2"/>
      <c r="B828" s="4"/>
      <c r="C828" s="6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1"/>
    </row>
    <row r="829" spans="1:18" ht="14.25">
      <c r="A829" s="2"/>
      <c r="B829" s="4"/>
      <c r="C829" s="6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1"/>
    </row>
    <row r="830" spans="1:18" ht="14.25">
      <c r="A830" s="2"/>
      <c r="B830" s="4"/>
      <c r="C830" s="6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1"/>
    </row>
    <row r="831" spans="1:18" ht="14.25">
      <c r="A831" s="2"/>
      <c r="B831" s="4"/>
      <c r="C831" s="6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1"/>
    </row>
    <row r="832" spans="1:18" ht="14.25">
      <c r="A832" s="2"/>
      <c r="B832" s="4"/>
      <c r="C832" s="6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1"/>
    </row>
    <row r="833" spans="1:18" ht="14.25">
      <c r="A833" s="2"/>
      <c r="B833" s="4"/>
      <c r="C833" s="6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1"/>
    </row>
    <row r="834" spans="1:18" ht="14.25">
      <c r="A834" s="2"/>
      <c r="B834" s="4"/>
      <c r="C834" s="6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1"/>
    </row>
    <row r="835" spans="1:18" ht="14.25">
      <c r="A835" s="2"/>
      <c r="B835" s="4"/>
      <c r="C835" s="6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1"/>
    </row>
    <row r="836" spans="1:18" ht="14.25">
      <c r="A836" s="2"/>
      <c r="B836" s="4"/>
      <c r="C836" s="6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1"/>
    </row>
    <row r="837" spans="1:18" ht="14.25">
      <c r="A837" s="2"/>
      <c r="B837" s="4"/>
      <c r="C837" s="6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1"/>
    </row>
    <row r="838" spans="1:18" ht="14.25">
      <c r="A838" s="2"/>
      <c r="B838" s="4"/>
      <c r="C838" s="6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1"/>
    </row>
    <row r="839" spans="1:18" ht="14.25">
      <c r="A839" s="2"/>
      <c r="B839" s="4"/>
      <c r="C839" s="6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1"/>
    </row>
    <row r="840" spans="1:18" ht="14.25">
      <c r="A840" s="2"/>
      <c r="B840" s="4"/>
      <c r="C840" s="6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1"/>
    </row>
    <row r="841" spans="1:18" ht="14.25">
      <c r="A841" s="2"/>
      <c r="B841" s="4"/>
      <c r="C841" s="6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1"/>
    </row>
    <row r="842" spans="1:18" ht="14.25">
      <c r="A842" s="2"/>
      <c r="B842" s="4"/>
      <c r="C842" s="6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1"/>
    </row>
    <row r="843" spans="1:18" ht="14.25">
      <c r="A843" s="2"/>
      <c r="B843" s="4"/>
      <c r="C843" s="6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1"/>
    </row>
    <row r="844" spans="1:18" ht="14.25">
      <c r="A844" s="2"/>
      <c r="B844" s="4"/>
      <c r="C844" s="6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1"/>
    </row>
    <row r="845" spans="1:18" ht="14.25">
      <c r="A845" s="2"/>
      <c r="B845" s="4"/>
      <c r="C845" s="6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1"/>
    </row>
    <row r="846" spans="1:18" ht="14.25">
      <c r="A846" s="2"/>
      <c r="B846" s="4"/>
      <c r="C846" s="6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1"/>
    </row>
    <row r="847" spans="1:18" ht="14.25">
      <c r="A847" s="2"/>
      <c r="B847" s="4"/>
      <c r="C847" s="6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1"/>
    </row>
    <row r="848" spans="1:18" ht="14.25">
      <c r="A848" s="2"/>
      <c r="B848" s="4"/>
      <c r="C848" s="6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1"/>
    </row>
    <row r="849" spans="1:18" ht="14.25">
      <c r="A849" s="2"/>
      <c r="B849" s="4"/>
      <c r="C849" s="6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1"/>
    </row>
    <row r="850" spans="1:18" ht="14.25">
      <c r="A850" s="2"/>
      <c r="B850" s="4"/>
      <c r="C850" s="6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1"/>
    </row>
    <row r="851" spans="1:18" ht="14.25">
      <c r="A851" s="2"/>
      <c r="B851" s="4"/>
      <c r="C851" s="6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1"/>
    </row>
    <row r="852" spans="1:18" ht="14.25">
      <c r="A852" s="2"/>
      <c r="B852" s="4"/>
      <c r="C852" s="6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1"/>
    </row>
    <row r="853" spans="1:18" ht="14.25">
      <c r="A853" s="2"/>
      <c r="B853" s="4"/>
      <c r="C853" s="6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1"/>
    </row>
    <row r="854" spans="1:18" ht="14.25">
      <c r="A854" s="2"/>
      <c r="B854" s="4"/>
      <c r="C854" s="6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1"/>
    </row>
    <row r="855" spans="1:18" ht="14.25">
      <c r="A855" s="2"/>
      <c r="B855" s="4"/>
      <c r="C855" s="6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1"/>
    </row>
    <row r="856" spans="1:18" ht="14.25">
      <c r="A856" s="2"/>
      <c r="B856" s="4"/>
      <c r="C856" s="6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1"/>
    </row>
    <row r="857" spans="1:18" ht="14.25">
      <c r="A857" s="2"/>
      <c r="B857" s="4"/>
      <c r="C857" s="6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1"/>
    </row>
    <row r="858" spans="1:18" ht="14.25">
      <c r="A858" s="2"/>
      <c r="B858" s="4"/>
      <c r="C858" s="6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1"/>
    </row>
    <row r="859" spans="1:18" ht="14.25">
      <c r="A859" s="2"/>
      <c r="B859" s="4"/>
      <c r="C859" s="6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1"/>
    </row>
    <row r="860" spans="1:18" ht="14.25">
      <c r="A860" s="2"/>
      <c r="B860" s="4"/>
      <c r="C860" s="6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1"/>
    </row>
    <row r="861" spans="1:18" ht="14.25">
      <c r="A861" s="2"/>
      <c r="B861" s="4"/>
      <c r="C861" s="6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1"/>
    </row>
    <row r="862" spans="1:18" ht="14.25">
      <c r="A862" s="2"/>
      <c r="B862" s="4"/>
      <c r="C862" s="6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1"/>
    </row>
    <row r="863" spans="1:18" ht="14.25">
      <c r="A863" s="2"/>
      <c r="B863" s="4"/>
      <c r="C863" s="6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1"/>
    </row>
    <row r="864" spans="1:18" ht="14.25">
      <c r="A864" s="2"/>
      <c r="B864" s="4"/>
      <c r="C864" s="6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1"/>
    </row>
    <row r="865" spans="1:18" ht="14.25">
      <c r="A865" s="2"/>
      <c r="B865" s="4"/>
      <c r="C865" s="6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1"/>
    </row>
    <row r="866" spans="1:18" ht="14.25">
      <c r="A866" s="2"/>
      <c r="B866" s="4"/>
      <c r="C866" s="6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1"/>
    </row>
    <row r="867" spans="1:18" ht="14.25">
      <c r="A867" s="2"/>
      <c r="B867" s="4"/>
      <c r="C867" s="6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1"/>
    </row>
    <row r="868" spans="1:18" ht="14.25">
      <c r="A868" s="2"/>
      <c r="B868" s="4"/>
      <c r="C868" s="6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1"/>
    </row>
    <row r="869" spans="1:18" ht="14.25">
      <c r="A869" s="2"/>
      <c r="B869" s="4"/>
      <c r="C869" s="6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1"/>
    </row>
    <row r="870" spans="1:18" ht="14.25">
      <c r="A870" s="2"/>
      <c r="B870" s="4"/>
      <c r="C870" s="6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1"/>
    </row>
    <row r="871" spans="1:18" ht="14.25">
      <c r="A871" s="2"/>
      <c r="B871" s="4"/>
      <c r="C871" s="6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1"/>
    </row>
    <row r="872" spans="1:18" ht="14.25">
      <c r="A872" s="2"/>
      <c r="B872" s="4"/>
      <c r="C872" s="6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1"/>
    </row>
    <row r="873" spans="1:18" ht="14.25">
      <c r="A873" s="2"/>
      <c r="B873" s="4"/>
      <c r="C873" s="6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1"/>
    </row>
    <row r="874" spans="1:18" ht="14.25">
      <c r="A874" s="2"/>
      <c r="B874" s="4"/>
      <c r="C874" s="6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1"/>
    </row>
    <row r="875" spans="1:18" ht="14.25">
      <c r="A875" s="2"/>
      <c r="B875" s="4"/>
      <c r="C875" s="6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1"/>
    </row>
    <row r="876" spans="1:18" ht="14.25">
      <c r="A876" s="2"/>
      <c r="B876" s="4"/>
      <c r="C876" s="6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1"/>
    </row>
    <row r="877" spans="1:18" ht="14.25">
      <c r="A877" s="2"/>
      <c r="B877" s="4"/>
      <c r="C877" s="6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1"/>
    </row>
    <row r="878" spans="1:18" ht="14.25">
      <c r="A878" s="2"/>
      <c r="B878" s="4"/>
      <c r="C878" s="6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1"/>
    </row>
    <row r="879" spans="1:18" ht="14.25">
      <c r="A879" s="2"/>
      <c r="B879" s="4"/>
      <c r="C879" s="6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1"/>
    </row>
    <row r="880" spans="1:18" ht="14.25">
      <c r="A880" s="2"/>
      <c r="B880" s="4"/>
      <c r="C880" s="6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1"/>
    </row>
    <row r="881" spans="1:18" ht="14.25">
      <c r="A881" s="2"/>
      <c r="B881" s="4"/>
      <c r="C881" s="6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1"/>
    </row>
    <row r="882" spans="1:18" ht="14.25">
      <c r="A882" s="2"/>
      <c r="B882" s="4"/>
      <c r="C882" s="6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1"/>
    </row>
    <row r="883" spans="1:18" ht="14.25">
      <c r="A883" s="2"/>
      <c r="B883" s="4"/>
      <c r="C883" s="6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1"/>
    </row>
    <row r="884" spans="1:18" ht="14.25">
      <c r="A884" s="2"/>
      <c r="B884" s="4"/>
      <c r="C884" s="6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1"/>
    </row>
    <row r="885" spans="1:18" ht="14.25">
      <c r="A885" s="2"/>
      <c r="B885" s="4"/>
      <c r="C885" s="6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1"/>
    </row>
    <row r="886" spans="1:18" ht="14.25">
      <c r="A886" s="2"/>
      <c r="B886" s="4"/>
      <c r="C886" s="6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1"/>
    </row>
    <row r="887" spans="1:18" ht="14.25">
      <c r="A887" s="2"/>
      <c r="B887" s="4"/>
      <c r="C887" s="6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1"/>
    </row>
    <row r="888" spans="1:18" ht="14.25">
      <c r="A888" s="2"/>
      <c r="B888" s="4"/>
      <c r="C888" s="6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1"/>
    </row>
    <row r="889" spans="1:18" ht="14.25">
      <c r="A889" s="2"/>
      <c r="B889" s="4"/>
      <c r="C889" s="6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1"/>
    </row>
    <row r="890" spans="1:18" ht="14.25">
      <c r="A890" s="2"/>
      <c r="B890" s="4"/>
      <c r="C890" s="6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1"/>
    </row>
    <row r="891" spans="1:18" ht="14.25">
      <c r="A891" s="2"/>
      <c r="B891" s="4"/>
      <c r="C891" s="6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1"/>
    </row>
    <row r="892" spans="1:18" ht="14.25">
      <c r="A892" s="2"/>
      <c r="B892" s="4"/>
      <c r="C892" s="6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1"/>
    </row>
    <row r="893" spans="1:18" ht="14.25">
      <c r="A893" s="2"/>
      <c r="B893" s="4"/>
      <c r="C893" s="6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1"/>
    </row>
    <row r="894" spans="1:18" ht="14.25">
      <c r="A894" s="2"/>
      <c r="B894" s="4"/>
      <c r="C894" s="6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1"/>
    </row>
    <row r="895" spans="1:18" ht="14.25">
      <c r="A895" s="2"/>
      <c r="B895" s="4"/>
      <c r="C895" s="6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1"/>
    </row>
    <row r="896" spans="1:18" ht="14.25">
      <c r="A896" s="2"/>
      <c r="B896" s="4"/>
      <c r="C896" s="6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1"/>
    </row>
    <row r="897" spans="1:18" ht="14.25">
      <c r="A897" s="2"/>
      <c r="B897" s="4"/>
      <c r="C897" s="6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1"/>
    </row>
    <row r="898" spans="1:18" ht="14.25">
      <c r="A898" s="2"/>
      <c r="B898" s="4"/>
      <c r="C898" s="6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1"/>
    </row>
    <row r="899" spans="1:18" ht="14.25">
      <c r="A899" s="2"/>
      <c r="B899" s="4"/>
      <c r="C899" s="6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1"/>
    </row>
    <row r="900" spans="1:18" ht="14.25">
      <c r="A900" s="2"/>
      <c r="B900" s="4"/>
      <c r="C900" s="6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1"/>
    </row>
    <row r="901" spans="1:18" ht="14.25">
      <c r="A901" s="2"/>
      <c r="B901" s="4"/>
      <c r="C901" s="6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1"/>
    </row>
    <row r="902" spans="1:18" ht="14.25">
      <c r="A902" s="2"/>
      <c r="B902" s="4"/>
      <c r="C902" s="6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1"/>
    </row>
    <row r="903" spans="1:18" ht="14.25">
      <c r="A903" s="2"/>
      <c r="B903" s="4"/>
      <c r="C903" s="6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1"/>
    </row>
    <row r="904" spans="1:18" ht="14.25">
      <c r="A904" s="2"/>
      <c r="B904" s="4"/>
      <c r="C904" s="6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1"/>
    </row>
    <row r="905" spans="1:18" ht="14.25">
      <c r="A905" s="2"/>
      <c r="B905" s="4"/>
      <c r="C905" s="6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1"/>
    </row>
    <row r="906" spans="1:18" ht="14.25">
      <c r="A906" s="2"/>
      <c r="B906" s="4"/>
      <c r="C906" s="6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1"/>
    </row>
    <row r="907" spans="1:18" ht="14.25">
      <c r="A907" s="2"/>
      <c r="B907" s="4"/>
      <c r="C907" s="6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1"/>
    </row>
    <row r="908" spans="1:18" ht="14.25">
      <c r="A908" s="2"/>
      <c r="B908" s="4"/>
      <c r="C908" s="6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1"/>
    </row>
    <row r="909" spans="1:18" ht="14.25">
      <c r="A909" s="2"/>
      <c r="B909" s="4"/>
      <c r="C909" s="6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1"/>
    </row>
    <row r="910" spans="1:18" ht="14.25">
      <c r="A910" s="2"/>
      <c r="B910" s="4"/>
      <c r="C910" s="6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1"/>
    </row>
    <row r="911" spans="1:18" ht="14.25">
      <c r="A911" s="2"/>
      <c r="B911" s="4"/>
      <c r="C911" s="6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1"/>
    </row>
    <row r="912" spans="1:18" ht="14.25">
      <c r="A912" s="2"/>
      <c r="B912" s="4"/>
      <c r="C912" s="6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1"/>
    </row>
    <row r="913" spans="1:18" ht="14.25">
      <c r="A913" s="2"/>
      <c r="B913" s="4"/>
      <c r="C913" s="6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1"/>
    </row>
    <row r="914" spans="1:18" ht="14.25">
      <c r="A914" s="2"/>
      <c r="B914" s="4"/>
      <c r="C914" s="6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1"/>
    </row>
    <row r="915" spans="1:18" ht="14.25">
      <c r="A915" s="2"/>
      <c r="B915" s="4"/>
      <c r="C915" s="6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1"/>
    </row>
    <row r="916" spans="1:18" ht="14.25">
      <c r="A916" s="2"/>
      <c r="B916" s="4"/>
      <c r="C916" s="6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1"/>
    </row>
    <row r="917" spans="1:18" ht="14.25">
      <c r="A917" s="2"/>
      <c r="B917" s="4"/>
      <c r="C917" s="6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1"/>
    </row>
    <row r="918" spans="1:18" ht="14.25">
      <c r="A918" s="2"/>
      <c r="B918" s="4"/>
      <c r="C918" s="6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1"/>
    </row>
    <row r="919" spans="1:18" ht="14.25">
      <c r="A919" s="2"/>
      <c r="B919" s="4"/>
      <c r="C919" s="6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1"/>
    </row>
    <row r="920" spans="1:18" ht="14.25">
      <c r="A920" s="2"/>
      <c r="B920" s="4"/>
      <c r="C920" s="6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1"/>
    </row>
    <row r="921" spans="1:18" ht="14.25">
      <c r="A921" s="2"/>
      <c r="B921" s="4"/>
      <c r="C921" s="6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1"/>
    </row>
    <row r="922" spans="1:18" ht="14.25">
      <c r="A922" s="2"/>
      <c r="B922" s="4"/>
      <c r="C922" s="6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1"/>
    </row>
    <row r="923" spans="1:18" ht="14.25">
      <c r="A923" s="2"/>
      <c r="B923" s="4"/>
      <c r="C923" s="6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1"/>
    </row>
    <row r="924" spans="1:18" ht="14.25">
      <c r="A924" s="2"/>
      <c r="B924" s="4"/>
      <c r="C924" s="6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1"/>
    </row>
    <row r="925" spans="1:18" ht="14.25">
      <c r="A925" s="2"/>
      <c r="B925" s="4"/>
      <c r="C925" s="6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1"/>
    </row>
    <row r="926" spans="1:18" ht="14.25">
      <c r="A926" s="2"/>
      <c r="B926" s="4"/>
      <c r="C926" s="6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1"/>
    </row>
    <row r="927" spans="1:18" ht="14.25">
      <c r="A927" s="2"/>
      <c r="B927" s="4"/>
      <c r="C927" s="6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1"/>
    </row>
    <row r="928" spans="1:18" ht="14.25">
      <c r="A928" s="2"/>
      <c r="B928" s="4"/>
      <c r="C928" s="6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1"/>
    </row>
    <row r="929" spans="1:18" ht="14.25">
      <c r="A929" s="2"/>
      <c r="B929" s="4"/>
      <c r="C929" s="6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1"/>
    </row>
    <row r="930" spans="1:18" ht="14.25">
      <c r="A930" s="2"/>
      <c r="B930" s="4"/>
      <c r="C930" s="6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1"/>
    </row>
    <row r="931" spans="1:18" ht="14.25">
      <c r="A931" s="2"/>
      <c r="B931" s="4"/>
      <c r="C931" s="6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1"/>
    </row>
    <row r="932" spans="1:18" ht="14.25">
      <c r="A932" s="2"/>
      <c r="B932" s="4"/>
      <c r="C932" s="6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1"/>
    </row>
    <row r="933" spans="1:18" ht="14.25">
      <c r="A933" s="2"/>
      <c r="B933" s="4"/>
      <c r="C933" s="6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1"/>
    </row>
    <row r="934" spans="1:18" ht="14.25">
      <c r="A934" s="2"/>
      <c r="B934" s="4"/>
      <c r="C934" s="6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1"/>
    </row>
    <row r="935" spans="1:18" ht="14.25">
      <c r="A935" s="2"/>
      <c r="B935" s="4"/>
      <c r="C935" s="6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1"/>
    </row>
    <row r="936" spans="1:18" ht="14.25">
      <c r="A936" s="2"/>
      <c r="B936" s="4"/>
      <c r="C936" s="6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1"/>
    </row>
    <row r="937" spans="1:18" ht="14.25">
      <c r="A937" s="2"/>
      <c r="B937" s="4"/>
      <c r="C937" s="6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1"/>
    </row>
    <row r="938" spans="1:18" ht="14.25">
      <c r="A938" s="2"/>
      <c r="B938" s="4"/>
      <c r="C938" s="6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1"/>
    </row>
    <row r="939" spans="1:18" ht="14.25">
      <c r="A939" s="2"/>
      <c r="B939" s="4"/>
      <c r="C939" s="6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1"/>
    </row>
    <row r="940" spans="1:18" ht="14.25">
      <c r="A940" s="2"/>
      <c r="B940" s="4"/>
      <c r="C940" s="6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1"/>
    </row>
    <row r="941" spans="1:18" ht="14.25">
      <c r="A941" s="2"/>
      <c r="B941" s="4"/>
      <c r="C941" s="6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1"/>
    </row>
    <row r="942" spans="1:18" ht="14.25">
      <c r="A942" s="2"/>
      <c r="B942" s="4"/>
      <c r="C942" s="6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1"/>
    </row>
    <row r="943" spans="1:18" ht="14.25">
      <c r="A943" s="2"/>
      <c r="B943" s="4"/>
      <c r="C943" s="6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1"/>
    </row>
    <row r="944" spans="1:18" ht="14.25">
      <c r="A944" s="2"/>
      <c r="B944" s="4"/>
      <c r="C944" s="6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1"/>
    </row>
    <row r="945" spans="1:18" ht="14.25">
      <c r="A945" s="2"/>
      <c r="B945" s="4"/>
      <c r="C945" s="6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1"/>
    </row>
    <row r="946" spans="1:18" ht="14.25">
      <c r="A946" s="2"/>
      <c r="B946" s="4"/>
      <c r="C946" s="6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1"/>
    </row>
    <row r="947" spans="1:18" ht="14.25">
      <c r="A947" s="2"/>
      <c r="B947" s="4"/>
      <c r="C947" s="6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1"/>
    </row>
    <row r="948" spans="1:18" ht="14.25">
      <c r="A948" s="2"/>
      <c r="B948" s="4"/>
      <c r="C948" s="6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1"/>
    </row>
    <row r="949" spans="1:18" ht="14.25">
      <c r="A949" s="2"/>
      <c r="B949" s="4"/>
      <c r="C949" s="6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1"/>
    </row>
    <row r="950" spans="1:18" ht="14.25">
      <c r="A950" s="2"/>
      <c r="B950" s="4"/>
      <c r="C950" s="6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1"/>
    </row>
    <row r="951" spans="1:18" ht="14.25">
      <c r="A951" s="2"/>
      <c r="B951" s="4"/>
      <c r="C951" s="6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1"/>
    </row>
    <row r="952" spans="1:18" ht="14.25">
      <c r="A952" s="2"/>
      <c r="B952" s="4"/>
      <c r="C952" s="6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1"/>
    </row>
    <row r="953" spans="1:18" ht="14.25">
      <c r="A953" s="2"/>
      <c r="B953" s="4"/>
      <c r="C953" s="6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1"/>
    </row>
    <row r="954" spans="1:18" ht="14.25">
      <c r="A954" s="2"/>
      <c r="B954" s="4"/>
      <c r="C954" s="6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1"/>
    </row>
    <row r="955" spans="1:18" ht="14.25">
      <c r="A955" s="2"/>
      <c r="B955" s="4"/>
      <c r="C955" s="6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1"/>
    </row>
    <row r="956" spans="1:18" ht="14.25">
      <c r="A956" s="2"/>
      <c r="B956" s="4"/>
      <c r="C956" s="6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1"/>
    </row>
    <row r="957" spans="1:18" ht="14.25">
      <c r="A957" s="2"/>
      <c r="B957" s="4"/>
      <c r="C957" s="6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1"/>
    </row>
    <row r="958" spans="1:18" ht="14.25">
      <c r="A958" s="2"/>
      <c r="B958" s="4"/>
      <c r="C958" s="6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1"/>
    </row>
    <row r="959" spans="1:18" ht="14.25">
      <c r="A959" s="2"/>
      <c r="B959" s="4"/>
      <c r="C959" s="6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1"/>
    </row>
    <row r="960" spans="1:18" ht="14.25">
      <c r="A960" s="2"/>
      <c r="B960" s="4"/>
      <c r="C960" s="6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1"/>
    </row>
    <row r="961" spans="1:18" ht="14.25">
      <c r="A961" s="2"/>
      <c r="B961" s="4"/>
      <c r="C961" s="6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1"/>
    </row>
    <row r="962" spans="1:18" ht="14.25">
      <c r="A962" s="2"/>
      <c r="B962" s="4"/>
      <c r="C962" s="6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1"/>
    </row>
    <row r="963" spans="1:18" ht="14.25">
      <c r="A963" s="2"/>
      <c r="B963" s="4"/>
      <c r="C963" s="6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1"/>
    </row>
    <row r="964" spans="1:18" ht="14.25">
      <c r="A964" s="2"/>
      <c r="B964" s="4"/>
      <c r="C964" s="6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1"/>
    </row>
    <row r="965" spans="1:18" ht="14.25">
      <c r="A965" s="2"/>
      <c r="B965" s="4"/>
      <c r="C965" s="6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1"/>
    </row>
    <row r="966" spans="1:18" ht="14.25">
      <c r="A966" s="2"/>
      <c r="B966" s="4"/>
      <c r="C966" s="6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1"/>
    </row>
    <row r="967" spans="1:18" ht="14.25">
      <c r="A967" s="2"/>
      <c r="B967" s="4"/>
      <c r="C967" s="6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1"/>
    </row>
    <row r="968" spans="1:18" ht="14.25">
      <c r="A968" s="2"/>
      <c r="B968" s="4"/>
      <c r="C968" s="6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1"/>
    </row>
    <row r="969" spans="1:18" ht="14.25">
      <c r="A969" s="2"/>
      <c r="B969" s="4"/>
      <c r="C969" s="6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1"/>
    </row>
    <row r="970" spans="1:18" ht="14.25">
      <c r="A970" s="2"/>
      <c r="B970" s="4"/>
      <c r="C970" s="6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1"/>
    </row>
    <row r="971" spans="1:18" ht="14.25">
      <c r="A971" s="2"/>
      <c r="B971" s="4"/>
      <c r="C971" s="6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1"/>
    </row>
    <row r="972" spans="1:18" ht="14.25">
      <c r="A972" s="2"/>
      <c r="B972" s="4"/>
      <c r="C972" s="6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1"/>
    </row>
    <row r="973" spans="1:18" ht="14.25">
      <c r="A973" s="2"/>
      <c r="B973" s="4"/>
      <c r="C973" s="6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1"/>
    </row>
    <row r="974" spans="1:18" ht="14.25">
      <c r="A974" s="2"/>
      <c r="B974" s="4"/>
      <c r="C974" s="6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1"/>
    </row>
    <row r="975" spans="1:18" ht="14.25">
      <c r="A975" s="2"/>
      <c r="B975" s="4"/>
      <c r="C975" s="6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1"/>
    </row>
    <row r="976" spans="1:18" ht="14.25">
      <c r="A976" s="2"/>
      <c r="B976" s="4"/>
      <c r="C976" s="6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1"/>
    </row>
    <row r="977" spans="1:18" ht="14.25">
      <c r="A977" s="2"/>
      <c r="B977" s="4"/>
      <c r="C977" s="6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1"/>
    </row>
    <row r="978" spans="1:18" ht="14.25">
      <c r="A978" s="2"/>
      <c r="B978" s="4"/>
      <c r="C978" s="6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1"/>
    </row>
    <row r="979" spans="1:18" ht="14.25">
      <c r="A979" s="2"/>
      <c r="B979" s="4"/>
      <c r="C979" s="6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1"/>
    </row>
    <row r="980" spans="1:18" ht="14.25">
      <c r="A980" s="2"/>
      <c r="B980" s="4"/>
      <c r="C980" s="6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1"/>
    </row>
    <row r="981" spans="1:18" ht="14.25">
      <c r="A981" s="2"/>
      <c r="B981" s="4"/>
      <c r="C981" s="6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1"/>
    </row>
    <row r="982" spans="1:18" ht="14.25">
      <c r="A982" s="2"/>
      <c r="B982" s="4"/>
      <c r="C982" s="6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1"/>
    </row>
    <row r="983" spans="1:18" ht="14.25">
      <c r="A983" s="2"/>
      <c r="B983" s="4"/>
      <c r="C983" s="6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1"/>
    </row>
    <row r="984" spans="1:18" ht="14.25">
      <c r="A984" s="2"/>
      <c r="B984" s="4"/>
      <c r="C984" s="6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1"/>
    </row>
    <row r="985" spans="1:18" ht="14.25">
      <c r="A985" s="2"/>
      <c r="B985" s="4"/>
      <c r="C985" s="6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1"/>
    </row>
    <row r="986" spans="1:18" ht="14.25">
      <c r="A986" s="2"/>
      <c r="B986" s="4"/>
      <c r="C986" s="6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1"/>
    </row>
    <row r="987" spans="1:18" ht="14.25">
      <c r="A987" s="2"/>
      <c r="B987" s="4"/>
      <c r="C987" s="6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1"/>
    </row>
    <row r="988" spans="1:18" ht="14.25">
      <c r="A988" s="2"/>
      <c r="B988" s="4"/>
      <c r="C988" s="6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1"/>
    </row>
    <row r="989" spans="1:18" ht="14.25">
      <c r="A989" s="2"/>
      <c r="B989" s="4"/>
      <c r="C989" s="6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1"/>
    </row>
    <row r="990" spans="1:18" ht="14.25">
      <c r="A990" s="2"/>
      <c r="B990" s="4"/>
      <c r="C990" s="6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1"/>
    </row>
    <row r="991" spans="1:18" ht="14.25">
      <c r="A991" s="2"/>
      <c r="B991" s="4"/>
      <c r="C991" s="6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1"/>
    </row>
    <row r="992" spans="1:18" ht="14.25">
      <c r="A992" s="2"/>
      <c r="B992" s="4"/>
      <c r="C992" s="6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1"/>
    </row>
    <row r="993" spans="1:18" ht="14.25">
      <c r="A993" s="2"/>
      <c r="B993" s="4"/>
      <c r="C993" s="6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1"/>
    </row>
    <row r="994" spans="1:18" ht="14.25">
      <c r="A994" s="2"/>
      <c r="B994" s="4"/>
      <c r="C994" s="6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1"/>
    </row>
    <row r="995" spans="1:18" ht="14.25">
      <c r="A995" s="2"/>
      <c r="B995" s="4"/>
      <c r="C995" s="6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1"/>
    </row>
    <row r="996" spans="1:18" ht="14.25">
      <c r="A996" s="2"/>
      <c r="B996" s="4"/>
      <c r="C996" s="6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1"/>
    </row>
    <row r="997" spans="1:18" ht="14.25">
      <c r="A997" s="2"/>
      <c r="B997" s="4"/>
      <c r="C997" s="6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1"/>
    </row>
    <row r="998" spans="1:18" ht="14.25">
      <c r="A998" s="2"/>
      <c r="B998" s="4"/>
      <c r="C998" s="6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1"/>
    </row>
    <row r="999" spans="1:18" ht="14.25">
      <c r="A999" s="2"/>
      <c r="B999" s="4"/>
      <c r="C999" s="6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1"/>
    </row>
    <row r="1000" spans="1:18" ht="14.25">
      <c r="A1000" s="2"/>
      <c r="B1000" s="4"/>
      <c r="C1000" s="6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1"/>
    </row>
    <row r="1001" spans="1:18" ht="14.25">
      <c r="A1001" s="2"/>
      <c r="B1001" s="4"/>
      <c r="C1001" s="6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1"/>
    </row>
    <row r="1002" spans="1:18" ht="14.25">
      <c r="A1002" s="2"/>
      <c r="B1002" s="4"/>
      <c r="C1002" s="6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1"/>
    </row>
    <row r="1003" spans="1:18" ht="14.25">
      <c r="A1003" s="2"/>
      <c r="B1003" s="4"/>
      <c r="C1003" s="6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1"/>
    </row>
    <row r="1004" spans="1:18" ht="14.25">
      <c r="A1004" s="2"/>
      <c r="B1004" s="4"/>
      <c r="C1004" s="6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1"/>
    </row>
    <row r="1005" spans="1:18" ht="14.25">
      <c r="A1005" s="2"/>
      <c r="B1005" s="4"/>
      <c r="C1005" s="6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1"/>
    </row>
    <row r="1006" spans="1:18" ht="14.25">
      <c r="A1006" s="2"/>
      <c r="B1006" s="4"/>
      <c r="C1006" s="6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1"/>
    </row>
    <row r="1007" spans="1:18" ht="14.25">
      <c r="A1007" s="2"/>
      <c r="B1007" s="4"/>
      <c r="C1007" s="6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1"/>
    </row>
    <row r="1008" spans="1:18" ht="14.25">
      <c r="A1008" s="2"/>
      <c r="B1008" s="4"/>
      <c r="C1008" s="6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1"/>
    </row>
    <row r="1009" spans="1:18" ht="14.25">
      <c r="A1009" s="2"/>
      <c r="B1009" s="4"/>
      <c r="C1009" s="6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1"/>
    </row>
    <row r="1010" spans="1:18" ht="14.25">
      <c r="A1010" s="2"/>
      <c r="B1010" s="4"/>
      <c r="C1010" s="6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1"/>
    </row>
    <row r="1011" spans="1:18" ht="14.25">
      <c r="A1011" s="2"/>
      <c r="B1011" s="4"/>
      <c r="C1011" s="6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1"/>
    </row>
    <row r="1012" spans="1:18" ht="14.25">
      <c r="A1012" s="2"/>
      <c r="B1012" s="4"/>
      <c r="C1012" s="6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1"/>
    </row>
    <row r="1013" spans="1:18" ht="14.25">
      <c r="A1013" s="2"/>
      <c r="B1013" s="4"/>
      <c r="C1013" s="6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1"/>
    </row>
    <row r="1014" spans="1:18" ht="14.25">
      <c r="A1014" s="2"/>
      <c r="B1014" s="4"/>
      <c r="C1014" s="6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1"/>
    </row>
    <row r="1015" spans="1:18" ht="14.25">
      <c r="A1015" s="2"/>
      <c r="B1015" s="4"/>
      <c r="C1015" s="6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1"/>
    </row>
    <row r="1016" spans="1:18" ht="14.25">
      <c r="A1016" s="2"/>
      <c r="B1016" s="4"/>
      <c r="C1016" s="6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1"/>
    </row>
    <row r="1017" spans="1:18" ht="14.25">
      <c r="A1017" s="2"/>
      <c r="B1017" s="4"/>
      <c r="C1017" s="6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1"/>
    </row>
    <row r="1018" spans="1:18" ht="14.25">
      <c r="A1018" s="2"/>
      <c r="B1018" s="4"/>
      <c r="C1018" s="6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1"/>
    </row>
    <row r="1019" spans="1:18" ht="14.25">
      <c r="A1019" s="2"/>
      <c r="B1019" s="4"/>
      <c r="C1019" s="6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1"/>
    </row>
    <row r="1020" spans="1:18" ht="14.25">
      <c r="A1020" s="2"/>
      <c r="B1020" s="4"/>
      <c r="C1020" s="6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1"/>
    </row>
    <row r="1021" spans="1:18" ht="14.25">
      <c r="A1021" s="2"/>
      <c r="B1021" s="4"/>
      <c r="C1021" s="6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1"/>
    </row>
    <row r="1022" spans="1:18" ht="14.25">
      <c r="A1022" s="2"/>
      <c r="B1022" s="4"/>
      <c r="C1022" s="6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1"/>
    </row>
    <row r="1023" spans="1:18" ht="14.25">
      <c r="A1023" s="2"/>
      <c r="B1023" s="4"/>
      <c r="C1023" s="6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1"/>
    </row>
    <row r="1024" spans="1:18" ht="14.25">
      <c r="A1024" s="2"/>
      <c r="B1024" s="4"/>
      <c r="C1024" s="6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1"/>
    </row>
    <row r="1025" spans="1:18" ht="14.25">
      <c r="A1025" s="2"/>
      <c r="B1025" s="4"/>
      <c r="C1025" s="6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1"/>
    </row>
    <row r="1026" spans="1:18" ht="14.25">
      <c r="A1026" s="2"/>
      <c r="B1026" s="4"/>
      <c r="C1026" s="6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1"/>
    </row>
    <row r="1027" spans="1:18" ht="14.25">
      <c r="A1027" s="2"/>
      <c r="B1027" s="4"/>
      <c r="C1027" s="6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1"/>
    </row>
    <row r="1028" spans="1:18" ht="14.25">
      <c r="A1028" s="2"/>
      <c r="B1028" s="4"/>
      <c r="C1028" s="6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1"/>
    </row>
    <row r="1029" spans="1:18" ht="14.25">
      <c r="A1029" s="2"/>
      <c r="B1029" s="4"/>
      <c r="C1029" s="6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1"/>
    </row>
    <row r="1030" spans="1:18" ht="14.25">
      <c r="A1030" s="2"/>
      <c r="B1030" s="4"/>
      <c r="C1030" s="6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1"/>
    </row>
    <row r="1031" spans="1:18" ht="14.25">
      <c r="A1031" s="2"/>
      <c r="B1031" s="4"/>
      <c r="C1031" s="6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1"/>
    </row>
    <row r="1032" spans="1:18" ht="14.25">
      <c r="A1032" s="2"/>
      <c r="B1032" s="4"/>
      <c r="C1032" s="6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1"/>
    </row>
    <row r="1033" spans="1:18" ht="14.25">
      <c r="A1033" s="2"/>
      <c r="B1033" s="4"/>
      <c r="C1033" s="6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1"/>
    </row>
    <row r="1034" spans="1:18" ht="14.25">
      <c r="A1034" s="2"/>
      <c r="B1034" s="4"/>
      <c r="C1034" s="6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1"/>
    </row>
    <row r="1035" spans="1:18" ht="14.25">
      <c r="A1035" s="2"/>
      <c r="B1035" s="4"/>
      <c r="C1035" s="6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1"/>
    </row>
    <row r="1036" spans="1:18" ht="14.25">
      <c r="A1036" s="2"/>
      <c r="B1036" s="4"/>
      <c r="C1036" s="6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1"/>
    </row>
    <row r="1037" spans="1:18" ht="14.25">
      <c r="A1037" s="2"/>
      <c r="B1037" s="4"/>
      <c r="C1037" s="6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1"/>
    </row>
    <row r="1038" spans="1:18" ht="14.25">
      <c r="A1038" s="2"/>
      <c r="B1038" s="4"/>
      <c r="C1038" s="6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1"/>
    </row>
    <row r="1039" spans="1:18" ht="14.25">
      <c r="A1039" s="2"/>
      <c r="B1039" s="4"/>
      <c r="C1039" s="6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1"/>
    </row>
    <row r="1040" spans="1:18" ht="14.25">
      <c r="A1040" s="2"/>
      <c r="B1040" s="4"/>
      <c r="C1040" s="6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1"/>
    </row>
    <row r="1041" spans="1:18" ht="14.25">
      <c r="A1041" s="2"/>
      <c r="B1041" s="4"/>
      <c r="C1041" s="6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1"/>
    </row>
    <row r="1042" spans="1:18" ht="14.25">
      <c r="A1042" s="2"/>
      <c r="B1042" s="4"/>
      <c r="C1042" s="6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1"/>
    </row>
    <row r="1043" spans="1:18" ht="14.25">
      <c r="A1043" s="2"/>
      <c r="B1043" s="4"/>
      <c r="C1043" s="6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1"/>
    </row>
    <row r="1044" spans="1:18" ht="14.25">
      <c r="A1044" s="2"/>
      <c r="B1044" s="4"/>
      <c r="C1044" s="6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1"/>
    </row>
    <row r="1045" spans="1:18" ht="14.25">
      <c r="A1045" s="2"/>
      <c r="B1045" s="4"/>
      <c r="C1045" s="6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1"/>
    </row>
    <row r="1046" spans="1:18" ht="14.25">
      <c r="A1046" s="2"/>
      <c r="B1046" s="4"/>
      <c r="C1046" s="6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1"/>
    </row>
    <row r="1047" spans="1:18" ht="14.25">
      <c r="A1047" s="2"/>
      <c r="B1047" s="4"/>
      <c r="C1047" s="6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1"/>
    </row>
    <row r="1048" spans="1:18" ht="14.25">
      <c r="A1048" s="2"/>
      <c r="B1048" s="4"/>
      <c r="C1048" s="6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1"/>
    </row>
    <row r="1049" spans="1:18" ht="14.25">
      <c r="A1049" s="2"/>
      <c r="B1049" s="4"/>
      <c r="C1049" s="6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1"/>
    </row>
    <row r="1050" spans="1:18" ht="14.25">
      <c r="A1050" s="2"/>
      <c r="B1050" s="4"/>
      <c r="C1050" s="6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1"/>
    </row>
    <row r="1051" spans="1:18" ht="14.25">
      <c r="A1051" s="2"/>
      <c r="B1051" s="4"/>
      <c r="C1051" s="6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1"/>
    </row>
    <row r="1052" spans="1:18" ht="14.25">
      <c r="A1052" s="2"/>
      <c r="B1052" s="4"/>
      <c r="C1052" s="6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1"/>
    </row>
    <row r="1053" spans="1:18" ht="14.25">
      <c r="A1053" s="2"/>
      <c r="B1053" s="4"/>
      <c r="C1053" s="6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1"/>
    </row>
    <row r="1054" spans="1:18" ht="14.25">
      <c r="A1054" s="2"/>
      <c r="B1054" s="4"/>
      <c r="C1054" s="6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1"/>
    </row>
    <row r="1055" spans="1:18" ht="14.25">
      <c r="A1055" s="2"/>
      <c r="B1055" s="4"/>
      <c r="C1055" s="6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1"/>
    </row>
    <row r="1056" spans="1:18" ht="14.25">
      <c r="A1056" s="2"/>
      <c r="B1056" s="4"/>
      <c r="C1056" s="6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1"/>
    </row>
    <row r="1057" spans="1:18" ht="14.25">
      <c r="A1057" s="2"/>
      <c r="B1057" s="4"/>
      <c r="C1057" s="6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1"/>
    </row>
    <row r="1058" spans="1:18" ht="14.25">
      <c r="A1058" s="2"/>
      <c r="B1058" s="4"/>
      <c r="C1058" s="6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1"/>
    </row>
    <row r="1059" spans="1:18" ht="14.25">
      <c r="A1059" s="2"/>
      <c r="B1059" s="4"/>
      <c r="C1059" s="6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1"/>
    </row>
    <row r="1060" spans="1:18" ht="14.25">
      <c r="A1060" s="2"/>
      <c r="B1060" s="4"/>
      <c r="C1060" s="6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1"/>
    </row>
    <row r="1061" spans="1:18" ht="14.25">
      <c r="A1061" s="2"/>
      <c r="B1061" s="4"/>
      <c r="C1061" s="6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1"/>
    </row>
    <row r="1062" spans="1:18" ht="14.25">
      <c r="A1062" s="2"/>
      <c r="B1062" s="4"/>
      <c r="C1062" s="6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1"/>
    </row>
    <row r="1063" spans="1:18" ht="14.25">
      <c r="A1063" s="2"/>
      <c r="B1063" s="4"/>
      <c r="C1063" s="6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1"/>
    </row>
    <row r="1064" spans="1:18" ht="14.25">
      <c r="A1064" s="2"/>
      <c r="B1064" s="4"/>
      <c r="C1064" s="6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1"/>
    </row>
    <row r="1065" spans="1:18" ht="14.25">
      <c r="A1065" s="2"/>
      <c r="B1065" s="4"/>
      <c r="C1065" s="6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1"/>
    </row>
    <row r="1066" spans="1:18" ht="14.25">
      <c r="A1066" s="2"/>
      <c r="B1066" s="4"/>
      <c r="C1066" s="6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1"/>
    </row>
    <row r="1067" spans="1:18" ht="14.25">
      <c r="A1067" s="2"/>
      <c r="B1067" s="4"/>
      <c r="C1067" s="6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1"/>
    </row>
    <row r="1068" spans="1:18" ht="14.25">
      <c r="A1068" s="2"/>
      <c r="B1068" s="4"/>
      <c r="C1068" s="6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1"/>
    </row>
    <row r="1069" spans="1:18" ht="14.25">
      <c r="A1069" s="2"/>
      <c r="B1069" s="4"/>
      <c r="C1069" s="6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1"/>
    </row>
    <row r="1070" spans="1:18" ht="14.25">
      <c r="A1070" s="2"/>
      <c r="B1070" s="4"/>
      <c r="C1070" s="6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1"/>
    </row>
    <row r="1071" spans="1:18" ht="14.25">
      <c r="A1071" s="2"/>
      <c r="B1071" s="4"/>
      <c r="C1071" s="6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1"/>
    </row>
    <row r="1072" spans="1:18" ht="14.25">
      <c r="A1072" s="2"/>
      <c r="B1072" s="4"/>
      <c r="C1072" s="6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1"/>
    </row>
    <row r="1073" spans="1:18" ht="14.25">
      <c r="A1073" s="2"/>
      <c r="B1073" s="4"/>
      <c r="C1073" s="6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1"/>
    </row>
    <row r="1074" spans="1:18" ht="14.25">
      <c r="A1074" s="2"/>
      <c r="B1074" s="4"/>
      <c r="C1074" s="6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1"/>
    </row>
    <row r="1075" spans="1:18" ht="14.25">
      <c r="A1075" s="2"/>
      <c r="B1075" s="4"/>
      <c r="C1075" s="6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1"/>
    </row>
    <row r="1076" spans="1:18" ht="14.25">
      <c r="A1076" s="2"/>
      <c r="B1076" s="4"/>
      <c r="C1076" s="6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1"/>
    </row>
    <row r="1077" spans="1:18" ht="14.25">
      <c r="A1077" s="2"/>
      <c r="B1077" s="4"/>
      <c r="C1077" s="6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1"/>
    </row>
    <row r="1078" spans="1:18" ht="14.25">
      <c r="A1078" s="2"/>
      <c r="B1078" s="4"/>
      <c r="C1078" s="6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1"/>
    </row>
    <row r="1079" spans="1:18" ht="14.25">
      <c r="A1079" s="2"/>
      <c r="B1079" s="4"/>
      <c r="C1079" s="6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1"/>
    </row>
    <row r="1080" spans="1:18" ht="14.25">
      <c r="A1080" s="2"/>
      <c r="B1080" s="4"/>
      <c r="C1080" s="6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1"/>
    </row>
    <row r="1081" spans="1:18" ht="14.25">
      <c r="A1081" s="2"/>
      <c r="B1081" s="4"/>
      <c r="C1081" s="6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1"/>
    </row>
    <row r="1082" spans="1:18" ht="14.25">
      <c r="A1082" s="2"/>
      <c r="B1082" s="4"/>
      <c r="C1082" s="6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1"/>
    </row>
    <row r="1083" spans="1:18" ht="14.25">
      <c r="A1083" s="2"/>
      <c r="B1083" s="4"/>
      <c r="C1083" s="6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1"/>
    </row>
    <row r="1084" spans="1:18" ht="14.25">
      <c r="A1084" s="2"/>
      <c r="B1084" s="4"/>
      <c r="C1084" s="6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1"/>
    </row>
    <row r="1085" spans="1:18" ht="14.25">
      <c r="A1085" s="2"/>
      <c r="B1085" s="4"/>
      <c r="C1085" s="6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1"/>
    </row>
    <row r="1086" spans="1:18" ht="14.25">
      <c r="A1086" s="2"/>
      <c r="B1086" s="4"/>
      <c r="C1086" s="6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1"/>
    </row>
    <row r="1087" spans="1:18" ht="14.25">
      <c r="A1087" s="2"/>
      <c r="B1087" s="4"/>
      <c r="C1087" s="6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1"/>
    </row>
    <row r="1088" spans="1:18" ht="14.25">
      <c r="A1088" s="2"/>
      <c r="B1088" s="4"/>
      <c r="C1088" s="6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1"/>
    </row>
    <row r="1089" spans="1:18" ht="14.25">
      <c r="A1089" s="2"/>
      <c r="B1089" s="4"/>
      <c r="C1089" s="6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1"/>
    </row>
    <row r="1090" spans="1:18" ht="14.25">
      <c r="A1090" s="2"/>
      <c r="B1090" s="4"/>
      <c r="C1090" s="6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1"/>
    </row>
    <row r="1091" spans="1:18" ht="14.25">
      <c r="A1091" s="2"/>
      <c r="B1091" s="4"/>
      <c r="C1091" s="6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1"/>
    </row>
    <row r="1092" spans="1:18" ht="14.25">
      <c r="A1092" s="2"/>
      <c r="B1092" s="4"/>
      <c r="C1092" s="6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1"/>
    </row>
    <row r="1093" spans="1:18" ht="14.25">
      <c r="A1093" s="2"/>
      <c r="B1093" s="4"/>
      <c r="C1093" s="6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1"/>
    </row>
    <row r="1094" spans="1:18" ht="14.25">
      <c r="A1094" s="2"/>
      <c r="B1094" s="4"/>
      <c r="C1094" s="6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1"/>
    </row>
    <row r="1095" spans="1:18" ht="14.25">
      <c r="A1095" s="2"/>
      <c r="B1095" s="4"/>
      <c r="C1095" s="6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1"/>
    </row>
    <row r="1096" spans="1:18" ht="14.25">
      <c r="A1096" s="2"/>
      <c r="B1096" s="4"/>
      <c r="C1096" s="6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1"/>
    </row>
    <row r="1097" spans="1:18" ht="14.25">
      <c r="A1097" s="2"/>
      <c r="B1097" s="4"/>
      <c r="C1097" s="6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1"/>
    </row>
    <row r="1098" spans="1:18" ht="14.25">
      <c r="A1098" s="2"/>
      <c r="B1098" s="4"/>
      <c r="C1098" s="6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1"/>
    </row>
    <row r="1099" spans="1:18" ht="14.25">
      <c r="A1099" s="2"/>
      <c r="B1099" s="4"/>
      <c r="C1099" s="6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1"/>
    </row>
    <row r="1100" spans="1:18" ht="14.25">
      <c r="A1100" s="2"/>
      <c r="B1100" s="4"/>
      <c r="C1100" s="6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1"/>
    </row>
    <row r="1101" spans="1:18" ht="14.25">
      <c r="A1101" s="2"/>
      <c r="B1101" s="4"/>
      <c r="C1101" s="6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1"/>
    </row>
    <row r="1102" spans="1:18" ht="14.25">
      <c r="A1102" s="2"/>
      <c r="B1102" s="4"/>
      <c r="C1102" s="6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1"/>
    </row>
    <row r="1103" spans="1:18" ht="14.25">
      <c r="A1103" s="2"/>
      <c r="B1103" s="4"/>
      <c r="C1103" s="6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1"/>
    </row>
    <row r="1104" spans="1:18" ht="14.25">
      <c r="A1104" s="2"/>
      <c r="B1104" s="4"/>
      <c r="C1104" s="6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1"/>
    </row>
    <row r="1105" spans="1:18" ht="14.25">
      <c r="A1105" s="2"/>
      <c r="B1105" s="4"/>
      <c r="C1105" s="6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1"/>
    </row>
    <row r="1106" spans="1:18" ht="14.25">
      <c r="A1106" s="2"/>
      <c r="B1106" s="4"/>
      <c r="C1106" s="6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1"/>
    </row>
    <row r="1107" spans="1:18" ht="14.25">
      <c r="A1107" s="2"/>
      <c r="B1107" s="4"/>
      <c r="C1107" s="6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1"/>
    </row>
    <row r="1108" spans="1:18" ht="14.25">
      <c r="A1108" s="2"/>
      <c r="B1108" s="4"/>
      <c r="C1108" s="6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1"/>
    </row>
    <row r="1109" spans="1:18" ht="14.25">
      <c r="A1109" s="2"/>
      <c r="B1109" s="4"/>
      <c r="C1109" s="6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1"/>
    </row>
    <row r="1110" spans="1:18" ht="14.25">
      <c r="A1110" s="2"/>
      <c r="B1110" s="4"/>
      <c r="C1110" s="6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1"/>
    </row>
    <row r="1111" spans="1:18" ht="14.25">
      <c r="A1111" s="2"/>
      <c r="B1111" s="4"/>
      <c r="C1111" s="6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1"/>
    </row>
    <row r="1112" spans="1:18" ht="14.25">
      <c r="A1112" s="2"/>
      <c r="B1112" s="4"/>
      <c r="C1112" s="6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1"/>
    </row>
    <row r="1113" spans="1:18" ht="14.25">
      <c r="A1113" s="2"/>
      <c r="B1113" s="4"/>
      <c r="C1113" s="6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1"/>
    </row>
    <row r="1114" spans="1:18" ht="14.25">
      <c r="A1114" s="2"/>
      <c r="B1114" s="4"/>
      <c r="C1114" s="6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1"/>
    </row>
    <row r="1115" spans="1:18" ht="14.25">
      <c r="A1115" s="2"/>
      <c r="B1115" s="4"/>
      <c r="C1115" s="6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1"/>
    </row>
    <row r="1116" spans="1:18" ht="14.25">
      <c r="A1116" s="2"/>
      <c r="B1116" s="4"/>
      <c r="C1116" s="6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1"/>
    </row>
    <row r="1117" spans="1:18" ht="14.25">
      <c r="A1117" s="2"/>
      <c r="B1117" s="4"/>
      <c r="C1117" s="6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1"/>
    </row>
    <row r="1118" spans="1:18" ht="14.25">
      <c r="A1118" s="2"/>
      <c r="B1118" s="4"/>
      <c r="C1118" s="6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1"/>
    </row>
    <row r="1119" spans="1:18" ht="14.25">
      <c r="A1119" s="2"/>
      <c r="B1119" s="4"/>
      <c r="C1119" s="6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1"/>
    </row>
    <row r="1120" spans="1:18" ht="14.25">
      <c r="A1120" s="2"/>
      <c r="B1120" s="4"/>
      <c r="C1120" s="6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1"/>
    </row>
    <row r="1121" spans="1:18" ht="14.25">
      <c r="A1121" s="2"/>
      <c r="B1121" s="4"/>
      <c r="C1121" s="6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1"/>
    </row>
    <row r="1122" spans="1:18" ht="14.25">
      <c r="A1122" s="2"/>
      <c r="B1122" s="4"/>
      <c r="C1122" s="6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1"/>
    </row>
    <row r="1123" spans="1:18" ht="14.25">
      <c r="A1123" s="2"/>
      <c r="B1123" s="4"/>
      <c r="C1123" s="6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1"/>
    </row>
    <row r="1124" spans="1:18" ht="14.25">
      <c r="A1124" s="2"/>
      <c r="B1124" s="4"/>
      <c r="C1124" s="6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1"/>
    </row>
    <row r="1125" spans="1:18" ht="14.25">
      <c r="A1125" s="2"/>
      <c r="B1125" s="4"/>
      <c r="C1125" s="6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1"/>
    </row>
    <row r="1126" spans="1:18" ht="14.25">
      <c r="A1126" s="2"/>
      <c r="B1126" s="4"/>
      <c r="C1126" s="6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1"/>
    </row>
    <row r="1127" spans="1:18" ht="14.25">
      <c r="A1127" s="2"/>
      <c r="B1127" s="4"/>
      <c r="C1127" s="6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1"/>
    </row>
    <row r="1128" spans="1:18" ht="14.25">
      <c r="A1128" s="2"/>
      <c r="B1128" s="4"/>
      <c r="C1128" s="6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1"/>
    </row>
    <row r="1129" spans="1:18" ht="14.25">
      <c r="A1129" s="2"/>
      <c r="B1129" s="4"/>
      <c r="C1129" s="6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1"/>
    </row>
    <row r="1130" spans="1:18" ht="14.25">
      <c r="A1130" s="2"/>
      <c r="B1130" s="4"/>
      <c r="C1130" s="6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1"/>
    </row>
    <row r="1131" spans="1:18" ht="14.25">
      <c r="A1131" s="2"/>
      <c r="B1131" s="4"/>
      <c r="C1131" s="6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1"/>
    </row>
    <row r="1132" spans="1:18" ht="14.25">
      <c r="A1132" s="2"/>
      <c r="B1132" s="4"/>
      <c r="C1132" s="6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1"/>
    </row>
    <row r="1133" spans="1:18" ht="14.25">
      <c r="A1133" s="2"/>
      <c r="B1133" s="4"/>
      <c r="C1133" s="6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1"/>
    </row>
    <row r="1134" spans="1:18" ht="14.25">
      <c r="A1134" s="2"/>
      <c r="B1134" s="4"/>
      <c r="C1134" s="6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1"/>
    </row>
    <row r="1135" spans="1:18" ht="14.25">
      <c r="A1135" s="2"/>
      <c r="B1135" s="4"/>
      <c r="C1135" s="6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1"/>
    </row>
    <row r="1136" spans="1:18" ht="14.25">
      <c r="A1136" s="2"/>
      <c r="B1136" s="4"/>
      <c r="C1136" s="6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1"/>
    </row>
    <row r="1137" spans="1:18" ht="14.25">
      <c r="A1137" s="2"/>
      <c r="B1137" s="4"/>
      <c r="C1137" s="6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1"/>
    </row>
    <row r="1138" spans="1:18" ht="14.25">
      <c r="A1138" s="2"/>
      <c r="B1138" s="4"/>
      <c r="C1138" s="6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1"/>
    </row>
    <row r="1139" spans="1:18" ht="14.25">
      <c r="A1139" s="2"/>
      <c r="B1139" s="4"/>
      <c r="C1139" s="6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1"/>
    </row>
    <row r="1140" spans="1:18" ht="14.25">
      <c r="A1140" s="2"/>
      <c r="B1140" s="4"/>
      <c r="C1140" s="6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1"/>
    </row>
    <row r="1141" spans="1:18" ht="14.25">
      <c r="A1141" s="2"/>
      <c r="B1141" s="4"/>
      <c r="C1141" s="6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1"/>
    </row>
    <row r="1142" spans="1:18" ht="14.25">
      <c r="A1142" s="2"/>
      <c r="B1142" s="4"/>
      <c r="C1142" s="6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1"/>
    </row>
    <row r="1143" spans="1:18" ht="14.25">
      <c r="A1143" s="2"/>
      <c r="B1143" s="4"/>
      <c r="C1143" s="6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1"/>
    </row>
    <row r="1144" spans="1:18" ht="14.25">
      <c r="A1144" s="2"/>
      <c r="B1144" s="4"/>
      <c r="C1144" s="6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1"/>
    </row>
    <row r="1145" spans="1:18" ht="14.25">
      <c r="A1145" s="2"/>
      <c r="B1145" s="4"/>
      <c r="C1145" s="6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1"/>
    </row>
    <row r="1146" spans="1:18" ht="14.25">
      <c r="A1146" s="2"/>
      <c r="B1146" s="4"/>
      <c r="C1146" s="6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1"/>
    </row>
    <row r="1147" spans="1:18" ht="14.25">
      <c r="A1147" s="2"/>
      <c r="B1147" s="4"/>
      <c r="C1147" s="6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1"/>
    </row>
    <row r="1148" spans="1:18" ht="14.25">
      <c r="A1148" s="2"/>
      <c r="B1148" s="4"/>
      <c r="C1148" s="6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1"/>
    </row>
    <row r="1149" spans="1:18" ht="14.25">
      <c r="A1149" s="2"/>
      <c r="B1149" s="4"/>
      <c r="C1149" s="6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1"/>
    </row>
    <row r="1150" spans="1:18" ht="14.25">
      <c r="A1150" s="2"/>
      <c r="B1150" s="4"/>
      <c r="C1150" s="6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1"/>
    </row>
    <row r="1151" spans="1:18" ht="14.25">
      <c r="A1151" s="2"/>
      <c r="B1151" s="4"/>
      <c r="C1151" s="6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1"/>
    </row>
    <row r="1152" spans="1:18" ht="14.25">
      <c r="A1152" s="2"/>
      <c r="B1152" s="4"/>
      <c r="C1152" s="6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1"/>
    </row>
    <row r="1153" spans="1:18" ht="14.25">
      <c r="A1153" s="2"/>
      <c r="B1153" s="4"/>
      <c r="C1153" s="6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1"/>
    </row>
    <row r="1154" spans="1:18" ht="14.25">
      <c r="A1154" s="2"/>
      <c r="B1154" s="4"/>
      <c r="C1154" s="6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1"/>
    </row>
    <row r="1155" spans="1:18" ht="14.25">
      <c r="A1155" s="2"/>
      <c r="B1155" s="4"/>
      <c r="C1155" s="6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1"/>
    </row>
    <row r="1156" spans="1:18" ht="14.25">
      <c r="A1156" s="2"/>
      <c r="B1156" s="4"/>
      <c r="C1156" s="6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1"/>
    </row>
    <row r="1157" spans="1:18" ht="14.25">
      <c r="A1157" s="2"/>
      <c r="B1157" s="4"/>
      <c r="C1157" s="6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1"/>
    </row>
    <row r="1158" spans="1:18" ht="14.25">
      <c r="A1158" s="2"/>
      <c r="B1158" s="4"/>
      <c r="C1158" s="6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1"/>
    </row>
    <row r="1159" spans="1:18" ht="14.25">
      <c r="A1159" s="2"/>
      <c r="B1159" s="4"/>
      <c r="C1159" s="6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1"/>
    </row>
    <row r="1160" spans="1:18" ht="14.25">
      <c r="A1160" s="2"/>
      <c r="B1160" s="4"/>
      <c r="C1160" s="6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1"/>
    </row>
    <row r="1161" spans="1:18" ht="14.25">
      <c r="A1161" s="2"/>
      <c r="B1161" s="4"/>
      <c r="C1161" s="6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1"/>
    </row>
    <row r="1162" spans="1:18" ht="14.25">
      <c r="A1162" s="2"/>
      <c r="B1162" s="4"/>
      <c r="C1162" s="6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1"/>
    </row>
    <row r="1163" spans="1:18" ht="14.25">
      <c r="A1163" s="2"/>
      <c r="B1163" s="4"/>
      <c r="C1163" s="6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1"/>
    </row>
    <row r="1164" spans="1:18" ht="14.25">
      <c r="A1164" s="2"/>
      <c r="B1164" s="4"/>
      <c r="C1164" s="6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1"/>
    </row>
    <row r="1165" spans="1:18" ht="14.25">
      <c r="A1165" s="2"/>
      <c r="B1165" s="4"/>
      <c r="C1165" s="6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1"/>
    </row>
    <row r="1166" spans="1:18" ht="14.25">
      <c r="A1166" s="2"/>
      <c r="B1166" s="4"/>
      <c r="C1166" s="6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1"/>
    </row>
    <row r="1167" spans="1:18" ht="14.25">
      <c r="A1167" s="2"/>
      <c r="B1167" s="4"/>
      <c r="C1167" s="6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1"/>
    </row>
    <row r="1168" spans="1:18" ht="14.25">
      <c r="A1168" s="2"/>
      <c r="B1168" s="4"/>
      <c r="C1168" s="6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1"/>
    </row>
    <row r="1169" spans="1:18" ht="14.25">
      <c r="A1169" s="2"/>
      <c r="B1169" s="4"/>
      <c r="C1169" s="6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1"/>
    </row>
    <row r="1170" spans="1:18" ht="14.25">
      <c r="A1170" s="2"/>
      <c r="B1170" s="4"/>
      <c r="C1170" s="6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1"/>
    </row>
    <row r="1171" spans="1:18" ht="14.25">
      <c r="A1171" s="2"/>
      <c r="B1171" s="4"/>
      <c r="C1171" s="6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1"/>
    </row>
    <row r="1172" spans="1:18" ht="14.25">
      <c r="A1172" s="2"/>
      <c r="B1172" s="4"/>
      <c r="C1172" s="6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1"/>
    </row>
    <row r="1173" spans="1:18" ht="14.25">
      <c r="A1173" s="2"/>
      <c r="B1173" s="4"/>
      <c r="C1173" s="6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1"/>
    </row>
    <row r="1174" spans="1:18" ht="14.25">
      <c r="A1174" s="2"/>
      <c r="B1174" s="4"/>
      <c r="C1174" s="6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1"/>
    </row>
    <row r="1175" spans="1:18" ht="14.25">
      <c r="A1175" s="2"/>
      <c r="B1175" s="4"/>
      <c r="C1175" s="6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1"/>
    </row>
    <row r="1176" spans="1:18" ht="14.25">
      <c r="A1176" s="2"/>
      <c r="B1176" s="4"/>
      <c r="C1176" s="6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1"/>
    </row>
    <row r="1177" spans="1:18" ht="14.25">
      <c r="A1177" s="2"/>
      <c r="B1177" s="4"/>
      <c r="C1177" s="6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1"/>
    </row>
    <row r="1178" spans="1:18" ht="14.25">
      <c r="A1178" s="2"/>
      <c r="B1178" s="4"/>
      <c r="C1178" s="6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1"/>
    </row>
    <row r="1179" spans="1:18" ht="14.25">
      <c r="A1179" s="2"/>
      <c r="B1179" s="4"/>
      <c r="C1179" s="6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1"/>
    </row>
    <row r="1180" spans="1:18" ht="14.25">
      <c r="A1180" s="2"/>
      <c r="B1180" s="4"/>
      <c r="C1180" s="6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1"/>
    </row>
    <row r="1181" spans="1:18" ht="14.25">
      <c r="A1181" s="2"/>
      <c r="B1181" s="4"/>
      <c r="C1181" s="6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1"/>
    </row>
    <row r="1182" spans="1:18" ht="14.25">
      <c r="A1182" s="2"/>
      <c r="B1182" s="4"/>
      <c r="C1182" s="6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1"/>
    </row>
    <row r="1183" spans="1:18" ht="14.25">
      <c r="A1183" s="2"/>
      <c r="B1183" s="4"/>
      <c r="C1183" s="6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1"/>
    </row>
    <row r="1184" spans="1:18" ht="14.25">
      <c r="A1184" s="2"/>
      <c r="B1184" s="4"/>
      <c r="C1184" s="6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1"/>
    </row>
    <row r="1185" spans="1:17" ht="14.25">
      <c r="A1185" s="2"/>
      <c r="B1185" s="4"/>
      <c r="C1185" s="6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</row>
    <row r="1186" spans="1:17" ht="14.25">
      <c r="A1186" s="2"/>
      <c r="B1186" s="4"/>
      <c r="C1186" s="6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</row>
    <row r="1187" spans="1:17" ht="14.25">
      <c r="A1187" s="2"/>
      <c r="B1187" s="4"/>
      <c r="C1187" s="6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</row>
    <row r="1188" spans="1:17" ht="14.25">
      <c r="A1188" s="2"/>
      <c r="B1188" s="4"/>
      <c r="C1188" s="6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</row>
    <row r="1189" spans="1:17" ht="14.25">
      <c r="A1189" s="2"/>
      <c r="B1189" s="4"/>
      <c r="C1189" s="6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</row>
    <row r="1190" spans="1:17" ht="14.25">
      <c r="A1190" s="2"/>
      <c r="B1190" s="4"/>
      <c r="C1190" s="6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</row>
    <row r="1191" spans="1:17" ht="14.25">
      <c r="A1191" s="2"/>
      <c r="B1191" s="4"/>
      <c r="C1191" s="6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</row>
    <row r="1192" spans="1:17" ht="14.25">
      <c r="A1192" s="2"/>
      <c r="B1192" s="4"/>
      <c r="C1192" s="6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</row>
    <row r="1193" spans="1:17" ht="14.25">
      <c r="A1193" s="2"/>
      <c r="B1193" s="4"/>
      <c r="C1193" s="6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</row>
    <row r="1194" spans="1:17" ht="14.25">
      <c r="A1194" s="2"/>
      <c r="B1194" s="4"/>
      <c r="C1194" s="6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</row>
    <row r="1195" spans="1:17" ht="14.25">
      <c r="A1195" s="2"/>
      <c r="B1195" s="4"/>
      <c r="C1195" s="6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</row>
    <row r="1196" spans="1:17" ht="14.25">
      <c r="A1196" s="2"/>
      <c r="B1196" s="4"/>
      <c r="C1196" s="6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</row>
    <row r="1197" spans="1:17" ht="14.25">
      <c r="A1197" s="2"/>
      <c r="B1197" s="4"/>
      <c r="C1197" s="6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</row>
    <row r="1198" spans="1:17" ht="14.25">
      <c r="A1198" s="2"/>
      <c r="B1198" s="4"/>
      <c r="C1198" s="6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</row>
    <row r="1199" spans="1:17" ht="14.25">
      <c r="A1199" s="2"/>
      <c r="B1199" s="4"/>
      <c r="C1199" s="6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</row>
    <row r="1200" spans="1:17" ht="14.25">
      <c r="A1200" s="2"/>
      <c r="B1200" s="4"/>
      <c r="C1200" s="6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</row>
    <row r="1201" spans="1:17" ht="14.25">
      <c r="A1201" s="2"/>
      <c r="B1201" s="4"/>
      <c r="C1201" s="6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</row>
    <row r="1202" spans="1:17" ht="14.25">
      <c r="A1202" s="2"/>
      <c r="B1202" s="4"/>
      <c r="C1202" s="6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</row>
    <row r="1203" spans="1:17" ht="14.25">
      <c r="A1203" s="2"/>
      <c r="B1203" s="4"/>
      <c r="C1203" s="6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</row>
    <row r="1204" spans="1:17" ht="14.25">
      <c r="A1204" s="2"/>
      <c r="B1204" s="4"/>
      <c r="C1204" s="6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</row>
    <row r="1205" spans="1:17" ht="14.25">
      <c r="A1205" s="2"/>
      <c r="B1205" s="4"/>
      <c r="C1205" s="6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</row>
    <row r="1206" spans="1:17" ht="14.25">
      <c r="A1206" s="2"/>
      <c r="B1206" s="4"/>
      <c r="C1206" s="6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</row>
    <row r="1207" spans="1:17" ht="14.25">
      <c r="A1207" s="2"/>
      <c r="B1207" s="4"/>
      <c r="C1207" s="6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</row>
    <row r="1208" spans="1:17" ht="14.25">
      <c r="A1208" s="2"/>
      <c r="B1208" s="4"/>
      <c r="C1208" s="6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</row>
    <row r="1209" spans="1:17" ht="14.25">
      <c r="A1209" s="2"/>
      <c r="B1209" s="4"/>
      <c r="C1209" s="6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</row>
    <row r="1210" spans="1:17" ht="14.25">
      <c r="A1210" s="2"/>
      <c r="B1210" s="4"/>
      <c r="C1210" s="6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</row>
    <row r="1211" spans="1:17" ht="14.25">
      <c r="A1211" s="2"/>
      <c r="B1211" s="4"/>
      <c r="C1211" s="6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</row>
    <row r="1212" spans="1:17" ht="14.25">
      <c r="A1212" s="2"/>
      <c r="B1212" s="4"/>
      <c r="C1212" s="6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</row>
    <row r="1213" spans="1:17" ht="14.25">
      <c r="A1213" s="2"/>
      <c r="B1213" s="4"/>
      <c r="C1213" s="6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</row>
    <row r="1214" spans="1:17" ht="14.25">
      <c r="A1214" s="2"/>
      <c r="B1214" s="4"/>
      <c r="C1214" s="6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</row>
    <row r="1215" spans="1:17" ht="14.25">
      <c r="A1215" s="2"/>
      <c r="B1215" s="4"/>
      <c r="C1215" s="6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</row>
    <row r="1216" spans="1:17" ht="14.25">
      <c r="A1216" s="2"/>
      <c r="B1216" s="4"/>
      <c r="C1216" s="6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</row>
    <row r="1217" spans="1:17" ht="14.25">
      <c r="A1217" s="2"/>
      <c r="B1217" s="4"/>
      <c r="C1217" s="6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</row>
    <row r="1218" spans="1:17" ht="14.25">
      <c r="A1218" s="2"/>
      <c r="B1218" s="4"/>
      <c r="C1218" s="6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</row>
    <row r="1219" spans="1:17" ht="14.25">
      <c r="A1219" s="2"/>
      <c r="B1219" s="4"/>
      <c r="C1219" s="6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</row>
    <row r="1220" spans="1:17" ht="14.25">
      <c r="A1220" s="2"/>
      <c r="B1220" s="4"/>
      <c r="C1220" s="6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</row>
    <row r="1221" spans="1:17" ht="14.25">
      <c r="A1221" s="2"/>
      <c r="B1221" s="4"/>
      <c r="C1221" s="6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</row>
    <row r="1222" spans="1:17" ht="14.25">
      <c r="A1222" s="2"/>
      <c r="B1222" s="4"/>
      <c r="C1222" s="6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</row>
    <row r="1223" spans="1:17" ht="14.25">
      <c r="A1223" s="2"/>
      <c r="B1223" s="4"/>
      <c r="C1223" s="6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</row>
    <row r="1224" spans="1:17" ht="14.25">
      <c r="A1224" s="2"/>
      <c r="B1224" s="4"/>
      <c r="C1224" s="6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</row>
    <row r="1225" spans="1:17" ht="14.25">
      <c r="A1225" s="2"/>
      <c r="B1225" s="4"/>
      <c r="C1225" s="6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</row>
    <row r="1226" spans="1:17" ht="14.25">
      <c r="A1226" s="2"/>
      <c r="B1226" s="4"/>
      <c r="C1226" s="6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</row>
    <row r="1227" spans="1:17" ht="14.25">
      <c r="A1227" s="2"/>
      <c r="B1227" s="4"/>
      <c r="C1227" s="6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</row>
    <row r="1228" spans="1:17" ht="14.25">
      <c r="A1228" s="2"/>
      <c r="B1228" s="4"/>
      <c r="C1228" s="6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</row>
    <row r="1229" spans="1:17" ht="14.25">
      <c r="A1229" s="2"/>
      <c r="B1229" s="4"/>
      <c r="C1229" s="6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</row>
    <row r="1230" spans="1:17" ht="14.25">
      <c r="A1230" s="2"/>
      <c r="B1230" s="4"/>
      <c r="C1230" s="6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</row>
    <row r="1231" spans="1:17" ht="14.25">
      <c r="A1231" s="2"/>
      <c r="B1231" s="4"/>
      <c r="C1231" s="6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</row>
    <row r="1232" spans="1:17" ht="14.25">
      <c r="A1232" s="2"/>
      <c r="B1232" s="4"/>
      <c r="C1232" s="6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</row>
    <row r="1233" spans="1:17" ht="14.25">
      <c r="A1233" s="2"/>
      <c r="B1233" s="4"/>
      <c r="C1233" s="6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</row>
    <row r="1234" spans="1:17" ht="14.25">
      <c r="A1234" s="2"/>
      <c r="B1234" s="4"/>
      <c r="C1234" s="6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</row>
    <row r="1235" spans="1:17" ht="14.25">
      <c r="A1235" s="2"/>
      <c r="B1235" s="4"/>
      <c r="C1235" s="6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</row>
    <row r="1236" spans="1:17" ht="14.25">
      <c r="A1236" s="2"/>
      <c r="B1236" s="4"/>
      <c r="C1236" s="6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</row>
    <row r="1237" spans="1:17" ht="14.25">
      <c r="A1237" s="2"/>
      <c r="B1237" s="4"/>
      <c r="C1237" s="6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</row>
    <row r="1238" spans="1:17" ht="14.25">
      <c r="A1238" s="2"/>
      <c r="B1238" s="4"/>
      <c r="C1238" s="6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</row>
    <row r="1239" spans="1:17" ht="14.25">
      <c r="A1239" s="2"/>
      <c r="B1239" s="4"/>
      <c r="C1239" s="6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</row>
    <row r="1240" spans="1:17" ht="14.25">
      <c r="A1240" s="2"/>
      <c r="B1240" s="4"/>
      <c r="C1240" s="6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</row>
    <row r="1241" spans="1:17" ht="14.25">
      <c r="A1241" s="2"/>
      <c r="B1241" s="4"/>
      <c r="C1241" s="6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</row>
    <row r="1242" spans="1:17" ht="14.25">
      <c r="A1242" s="2"/>
      <c r="B1242" s="4"/>
      <c r="C1242" s="6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</row>
    <row r="1243" spans="1:17" ht="14.25">
      <c r="A1243" s="2"/>
      <c r="B1243" s="4"/>
      <c r="C1243" s="6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</row>
    <row r="1244" spans="1:17" ht="14.25">
      <c r="A1244" s="2"/>
      <c r="B1244" s="4"/>
      <c r="C1244" s="6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</row>
    <row r="1245" spans="1:17" ht="14.25">
      <c r="A1245" s="2"/>
      <c r="B1245" s="4"/>
      <c r="C1245" s="6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</row>
    <row r="1246" spans="1:17" ht="14.25">
      <c r="A1246" s="2"/>
      <c r="B1246" s="4"/>
      <c r="C1246" s="6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</row>
    <row r="1247" spans="1:17" ht="14.25">
      <c r="A1247" s="2"/>
      <c r="B1247" s="4"/>
      <c r="C1247" s="6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</row>
    <row r="1248" spans="1:17" ht="14.25">
      <c r="A1248" s="2"/>
      <c r="B1248" s="4"/>
      <c r="C1248" s="6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</row>
    <row r="1249" spans="1:17" ht="14.25">
      <c r="A1249" s="2"/>
      <c r="B1249" s="4"/>
      <c r="C1249" s="6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</row>
    <row r="1250" spans="1:17" ht="14.25">
      <c r="A1250" s="2"/>
      <c r="B1250" s="4"/>
      <c r="C1250" s="6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</row>
    <row r="1251" spans="1:17" ht="14.25">
      <c r="A1251" s="2"/>
      <c r="B1251" s="4"/>
      <c r="C1251" s="6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</row>
    <row r="1252" spans="1:17" ht="14.25">
      <c r="A1252" s="2"/>
      <c r="B1252" s="4"/>
      <c r="C1252" s="6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</row>
    <row r="1253" spans="1:17" ht="14.25">
      <c r="A1253" s="2"/>
      <c r="B1253" s="4"/>
      <c r="C1253" s="6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</row>
    <row r="1254" spans="1:17" ht="14.25">
      <c r="A1254" s="2"/>
      <c r="B1254" s="4"/>
      <c r="C1254" s="6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</row>
    <row r="1255" spans="1:17" ht="14.25">
      <c r="A1255" s="2"/>
      <c r="B1255" s="4"/>
      <c r="C1255" s="6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</row>
    <row r="1256" spans="1:17" ht="14.25">
      <c r="A1256" s="2"/>
      <c r="B1256" s="4"/>
      <c r="C1256" s="6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</row>
    <row r="1257" spans="1:17" ht="14.25">
      <c r="A1257" s="2"/>
      <c r="B1257" s="4"/>
      <c r="C1257" s="6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</row>
    <row r="1258" spans="1:17" ht="14.25">
      <c r="A1258" s="2"/>
      <c r="B1258" s="4"/>
      <c r="C1258" s="6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</row>
    <row r="1259" spans="1:17" ht="14.25">
      <c r="A1259" s="2"/>
      <c r="B1259" s="4"/>
      <c r="C1259" s="6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</row>
    <row r="1260" spans="1:17" ht="14.25">
      <c r="A1260" s="2"/>
      <c r="B1260" s="4"/>
      <c r="C1260" s="6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</row>
    <row r="1261" spans="1:17" ht="14.25">
      <c r="A1261" s="2"/>
      <c r="B1261" s="4"/>
      <c r="C1261" s="6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</row>
    <row r="1262" spans="1:17" ht="14.25">
      <c r="A1262" s="2"/>
      <c r="B1262" s="4"/>
      <c r="C1262" s="6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</row>
    <row r="1263" spans="1:17" ht="14.25">
      <c r="A1263" s="2"/>
      <c r="B1263" s="4"/>
      <c r="C1263" s="6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</row>
    <row r="1264" spans="1:17" ht="14.25">
      <c r="A1264" s="2"/>
      <c r="B1264" s="4"/>
      <c r="C1264" s="6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</row>
    <row r="1265" spans="1:17" ht="14.25">
      <c r="A1265" s="2"/>
      <c r="B1265" s="4"/>
      <c r="C1265" s="6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</row>
    <row r="1266" spans="1:17" ht="14.25">
      <c r="A1266" s="2"/>
      <c r="B1266" s="4"/>
      <c r="C1266" s="6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</row>
    <row r="1267" spans="1:17" ht="14.25">
      <c r="A1267" s="2"/>
      <c r="B1267" s="4"/>
      <c r="C1267" s="6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</row>
    <row r="1268" spans="1:17" ht="14.25">
      <c r="A1268" s="2"/>
      <c r="B1268" s="4"/>
      <c r="C1268" s="6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</row>
    <row r="1269" spans="1:17" ht="14.25">
      <c r="A1269" s="2"/>
      <c r="B1269" s="4"/>
      <c r="C1269" s="6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</row>
    <row r="1270" spans="1:17" ht="14.25">
      <c r="A1270" s="2"/>
      <c r="B1270" s="4"/>
      <c r="C1270" s="6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</row>
    <row r="1271" spans="1:17" ht="14.25">
      <c r="A1271" s="2"/>
      <c r="B1271" s="4"/>
      <c r="C1271" s="6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</row>
    <row r="1272" spans="1:17" ht="14.25">
      <c r="A1272" s="2"/>
      <c r="B1272" s="4"/>
      <c r="C1272" s="6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</row>
    <row r="1273" spans="1:17" ht="14.25">
      <c r="A1273" s="2"/>
      <c r="B1273" s="4"/>
      <c r="C1273" s="6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</row>
    <row r="1274" spans="1:17" ht="14.25">
      <c r="A1274" s="2"/>
      <c r="B1274" s="4"/>
      <c r="C1274" s="6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</row>
    <row r="1275" spans="1:17" ht="14.25">
      <c r="A1275" s="2"/>
      <c r="B1275" s="4"/>
      <c r="C1275" s="6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</row>
    <row r="1276" spans="1:17" ht="14.25">
      <c r="A1276" s="2"/>
      <c r="B1276" s="4"/>
      <c r="C1276" s="6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</row>
    <row r="1277" spans="1:17" ht="14.25">
      <c r="A1277" s="2"/>
      <c r="B1277" s="4"/>
      <c r="C1277" s="6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</row>
    <row r="1278" spans="1:17" ht="14.25">
      <c r="A1278" s="2"/>
      <c r="B1278" s="4"/>
      <c r="C1278" s="6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</row>
    <row r="1279" spans="1:17" ht="14.25">
      <c r="A1279" s="2"/>
      <c r="B1279" s="4"/>
      <c r="C1279" s="6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</row>
    <row r="1280" spans="1:17" ht="14.25">
      <c r="A1280" s="2"/>
      <c r="B1280" s="4"/>
      <c r="C1280" s="6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</row>
    <row r="1281" spans="1:17" ht="14.25">
      <c r="A1281" s="2"/>
      <c r="B1281" s="4"/>
      <c r="C1281" s="6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</row>
    <row r="1282" spans="1:17" ht="14.25">
      <c r="A1282" s="2"/>
      <c r="B1282" s="4"/>
      <c r="C1282" s="6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</row>
    <row r="1283" spans="1:17" ht="14.25">
      <c r="A1283" s="2"/>
      <c r="B1283" s="4"/>
      <c r="C1283" s="6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</row>
    <row r="1284" spans="1:17" ht="14.25">
      <c r="A1284" s="2"/>
      <c r="B1284" s="4"/>
      <c r="C1284" s="6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</row>
    <row r="1285" spans="1:17" ht="14.25">
      <c r="A1285" s="2"/>
      <c r="B1285" s="4"/>
      <c r="C1285" s="6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</row>
    <row r="1286" spans="1:17" ht="14.25">
      <c r="A1286" s="2"/>
      <c r="B1286" s="4"/>
      <c r="C1286" s="6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</row>
    <row r="1287" spans="1:17" ht="14.25">
      <c r="A1287" s="2"/>
      <c r="B1287" s="4"/>
      <c r="C1287" s="6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</row>
    <row r="1288" spans="1:17" ht="14.25">
      <c r="A1288" s="2"/>
      <c r="B1288" s="4"/>
      <c r="C1288" s="6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</row>
    <row r="1289" spans="1:17" ht="14.25">
      <c r="A1289" s="2"/>
      <c r="B1289" s="4"/>
      <c r="C1289" s="6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</row>
    <row r="1290" spans="1:17" ht="14.25">
      <c r="A1290" s="2"/>
      <c r="B1290" s="4"/>
      <c r="C1290" s="6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</row>
    <row r="1291" spans="1:17" ht="14.25">
      <c r="A1291" s="2"/>
      <c r="B1291" s="4"/>
      <c r="C1291" s="6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</row>
    <row r="1292" spans="1:17" ht="14.25">
      <c r="A1292" s="2"/>
      <c r="B1292" s="4"/>
      <c r="C1292" s="6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</row>
    <row r="1293" spans="1:17" ht="14.25">
      <c r="A1293" s="2"/>
      <c r="B1293" s="4"/>
      <c r="C1293" s="6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</row>
    <row r="1294" spans="1:17" ht="14.25">
      <c r="A1294" s="2"/>
      <c r="B1294" s="4"/>
      <c r="C1294" s="6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</row>
    <row r="1295" spans="1:17" ht="14.25">
      <c r="A1295" s="2"/>
      <c r="B1295" s="4"/>
      <c r="C1295" s="6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</row>
    <row r="1296" spans="1:17" ht="14.25">
      <c r="A1296" s="2"/>
      <c r="B1296" s="4"/>
      <c r="C1296" s="6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</row>
    <row r="1297" spans="1:17" ht="14.25">
      <c r="A1297" s="2"/>
      <c r="B1297" s="4"/>
      <c r="C1297" s="6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</row>
    <row r="1298" spans="1:17" ht="14.25">
      <c r="A1298" s="2"/>
      <c r="B1298" s="4"/>
      <c r="C1298" s="6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</row>
    <row r="1299" spans="1:17" ht="14.25">
      <c r="A1299" s="2"/>
      <c r="B1299" s="4"/>
      <c r="C1299" s="6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</row>
    <row r="1300" spans="1:17" ht="14.25">
      <c r="A1300" s="2"/>
      <c r="B1300" s="4"/>
      <c r="C1300" s="6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</row>
    <row r="1301" spans="1:17" ht="14.25">
      <c r="A1301" s="2"/>
      <c r="B1301" s="4"/>
      <c r="C1301" s="6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</row>
    <row r="1302" spans="1:17" ht="14.25">
      <c r="A1302" s="2"/>
      <c r="B1302" s="4"/>
      <c r="C1302" s="6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</row>
    <row r="1303" spans="1:17" ht="14.25">
      <c r="A1303" s="2"/>
      <c r="B1303" s="4"/>
      <c r="C1303" s="6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</row>
    <row r="1304" spans="1:17" ht="14.25">
      <c r="A1304" s="2"/>
      <c r="B1304" s="4"/>
      <c r="C1304" s="6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</row>
    <row r="1305" spans="1:17" ht="14.25">
      <c r="A1305" s="2"/>
      <c r="B1305" s="4"/>
      <c r="C1305" s="6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</row>
    <row r="1306" spans="1:17" ht="14.25">
      <c r="A1306" s="2"/>
      <c r="B1306" s="4"/>
      <c r="C1306" s="6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</row>
    <row r="1307" spans="1:17" ht="14.25">
      <c r="A1307" s="2"/>
      <c r="B1307" s="4"/>
      <c r="C1307" s="6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</row>
    <row r="1308" spans="1:17" ht="14.25">
      <c r="A1308" s="2"/>
      <c r="B1308" s="4"/>
      <c r="C1308" s="6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</row>
    <row r="1309" spans="1:17" ht="14.25">
      <c r="A1309" s="2"/>
      <c r="B1309" s="4"/>
      <c r="C1309" s="6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</row>
    <row r="1310" spans="1:17" ht="14.25">
      <c r="A1310" s="2"/>
      <c r="B1310" s="4"/>
      <c r="C1310" s="6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</row>
    <row r="1311" spans="1:17" ht="14.25">
      <c r="A1311" s="2"/>
      <c r="B1311" s="4"/>
      <c r="C1311" s="6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</row>
    <row r="1312" spans="1:17" ht="14.25">
      <c r="A1312" s="2"/>
      <c r="B1312" s="4"/>
      <c r="C1312" s="6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</row>
    <row r="1313" spans="1:17" ht="14.25">
      <c r="A1313" s="2"/>
      <c r="B1313" s="4"/>
      <c r="C1313" s="6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</row>
    <row r="1314" spans="1:17" ht="14.25">
      <c r="A1314" s="2"/>
      <c r="B1314" s="4"/>
      <c r="C1314" s="6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</row>
    <row r="1315" spans="1:17" ht="14.25">
      <c r="A1315" s="2"/>
      <c r="B1315" s="4"/>
      <c r="C1315" s="6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</row>
    <row r="1316" spans="1:17" ht="14.25">
      <c r="A1316" s="2"/>
      <c r="B1316" s="4"/>
      <c r="C1316" s="6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</row>
    <row r="1317" spans="1:17" ht="14.25">
      <c r="A1317" s="2"/>
      <c r="B1317" s="4"/>
      <c r="C1317" s="6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</row>
    <row r="1318" spans="1:17" ht="14.25">
      <c r="A1318" s="2"/>
      <c r="B1318" s="4"/>
      <c r="C1318" s="6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</row>
    <row r="1319" spans="1:17" ht="14.25">
      <c r="A1319" s="2"/>
      <c r="B1319" s="4"/>
      <c r="C1319" s="6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</row>
    <row r="1320" spans="1:17" ht="14.25">
      <c r="A1320" s="2"/>
      <c r="B1320" s="4"/>
      <c r="C1320" s="6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</row>
    <row r="1321" spans="1:17" ht="14.25">
      <c r="A1321" s="2"/>
      <c r="B1321" s="4"/>
      <c r="C1321" s="6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</row>
    <row r="1322" spans="1:17" ht="14.25">
      <c r="A1322" s="2"/>
      <c r="B1322" s="4"/>
      <c r="C1322" s="6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</row>
    <row r="1323" spans="1:17" ht="14.25">
      <c r="A1323" s="2"/>
      <c r="B1323" s="4"/>
      <c r="C1323" s="6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</row>
    <row r="1324" spans="1:17" ht="14.25">
      <c r="A1324" s="2"/>
      <c r="B1324" s="4"/>
      <c r="C1324" s="6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</row>
    <row r="1325" spans="1:17" ht="14.25">
      <c r="A1325" s="2"/>
      <c r="B1325" s="4"/>
      <c r="C1325" s="6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</row>
    <row r="1326" spans="1:17" ht="14.25">
      <c r="A1326" s="2"/>
      <c r="B1326" s="4"/>
      <c r="C1326" s="6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</row>
    <row r="1327" spans="1:17" ht="14.25">
      <c r="A1327" s="2"/>
      <c r="B1327" s="4"/>
      <c r="C1327" s="6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</row>
    <row r="1328" spans="1:17" ht="14.25">
      <c r="A1328" s="2"/>
      <c r="B1328" s="4"/>
      <c r="C1328" s="6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</row>
    <row r="1329" spans="1:17" ht="14.25">
      <c r="A1329" s="2"/>
      <c r="B1329" s="4"/>
      <c r="C1329" s="6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</row>
    <row r="1330" spans="1:17" ht="14.25">
      <c r="A1330" s="2"/>
      <c r="B1330" s="4"/>
      <c r="C1330" s="6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</row>
    <row r="1331" spans="1:17" ht="14.25">
      <c r="A1331" s="2"/>
      <c r="B1331" s="4"/>
      <c r="C1331" s="6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</row>
    <row r="1332" spans="1:17" ht="14.25">
      <c r="A1332" s="2"/>
      <c r="B1332" s="4"/>
      <c r="C1332" s="6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</row>
    <row r="1333" spans="1:17" ht="14.25">
      <c r="A1333" s="2"/>
      <c r="B1333" s="4"/>
      <c r="C1333" s="6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</row>
    <row r="1334" spans="1:17" ht="14.25">
      <c r="A1334" s="2"/>
      <c r="B1334" s="4"/>
      <c r="C1334" s="6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</row>
    <row r="1335" spans="1:17" ht="14.25">
      <c r="A1335" s="2"/>
      <c r="B1335" s="4"/>
      <c r="C1335" s="6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</row>
    <row r="1336" spans="1:17" ht="14.25">
      <c r="A1336" s="2"/>
      <c r="B1336" s="4"/>
      <c r="C1336" s="6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</row>
    <row r="1337" spans="1:17" ht="14.25">
      <c r="A1337" s="2"/>
      <c r="B1337" s="4"/>
      <c r="C1337" s="6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</row>
    <row r="1338" spans="1:17" ht="14.25">
      <c r="A1338" s="2"/>
      <c r="B1338" s="4"/>
      <c r="C1338" s="6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</row>
    <row r="1339" spans="1:17" ht="14.25">
      <c r="A1339" s="2"/>
      <c r="B1339" s="4"/>
      <c r="C1339" s="6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</row>
    <row r="1340" spans="1:17" ht="14.25">
      <c r="A1340" s="2"/>
      <c r="B1340" s="4"/>
      <c r="C1340" s="6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</row>
    <row r="1341" spans="1:17" ht="14.25">
      <c r="A1341" s="2"/>
      <c r="B1341" s="4"/>
      <c r="C1341" s="6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</row>
    <row r="1342" spans="1:17" ht="14.25">
      <c r="A1342" s="2"/>
      <c r="B1342" s="4"/>
      <c r="C1342" s="6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</row>
    <row r="1343" spans="1:17" ht="14.25">
      <c r="A1343" s="2"/>
      <c r="B1343" s="4"/>
      <c r="C1343" s="6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</row>
    <row r="1344" spans="1:17" ht="14.25">
      <c r="A1344" s="2"/>
      <c r="B1344" s="4"/>
      <c r="C1344" s="6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</row>
    <row r="1345" spans="1:17" ht="14.25">
      <c r="A1345" s="2"/>
      <c r="B1345" s="4"/>
      <c r="C1345" s="6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</row>
    <row r="1346" spans="1:17" ht="14.25">
      <c r="A1346" s="2"/>
      <c r="B1346" s="4"/>
      <c r="C1346" s="6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</row>
    <row r="1347" spans="1:17" ht="14.25">
      <c r="A1347" s="2"/>
      <c r="B1347" s="4"/>
      <c r="C1347" s="6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</row>
    <row r="1348" spans="1:17" ht="14.25">
      <c r="A1348" s="2"/>
      <c r="B1348" s="4"/>
      <c r="C1348" s="6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</row>
    <row r="1349" spans="1:17" ht="14.25">
      <c r="A1349" s="2"/>
      <c r="B1349" s="4"/>
      <c r="C1349" s="6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</row>
    <row r="1350" spans="1:17" ht="14.25">
      <c r="A1350" s="2"/>
      <c r="B1350" s="4"/>
      <c r="C1350" s="6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</row>
    <row r="1351" spans="1:17" ht="14.25">
      <c r="A1351" s="2"/>
      <c r="B1351" s="4"/>
      <c r="C1351" s="6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</row>
    <row r="1352" spans="1:17" ht="14.25">
      <c r="A1352" s="2"/>
      <c r="B1352" s="4"/>
      <c r="C1352" s="6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</row>
    <row r="1353" spans="1:17" ht="14.25">
      <c r="A1353" s="2"/>
      <c r="B1353" s="4"/>
      <c r="C1353" s="6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</row>
    <row r="1354" spans="1:17" ht="14.25">
      <c r="A1354" s="2"/>
      <c r="B1354" s="4"/>
      <c r="C1354" s="6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</row>
    <row r="1355" spans="1:17" ht="14.25">
      <c r="A1355" s="2"/>
      <c r="B1355" s="4"/>
      <c r="C1355" s="6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</row>
    <row r="1356" spans="1:17" ht="14.25">
      <c r="A1356" s="2"/>
      <c r="B1356" s="4"/>
      <c r="C1356" s="6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</row>
    <row r="1357" spans="1:17" ht="14.25">
      <c r="A1357" s="2"/>
      <c r="B1357" s="4"/>
      <c r="C1357" s="6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</row>
    <row r="1358" spans="1:17" ht="14.25">
      <c r="A1358" s="2"/>
      <c r="B1358" s="4"/>
      <c r="C1358" s="6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</row>
    <row r="1359" spans="1:17" ht="14.25">
      <c r="A1359" s="2"/>
      <c r="B1359" s="4"/>
      <c r="C1359" s="6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</row>
    <row r="1360" spans="1:17" ht="14.25">
      <c r="A1360" s="2"/>
      <c r="B1360" s="4"/>
      <c r="C1360" s="6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</row>
    <row r="1361" spans="1:17" ht="14.25">
      <c r="A1361" s="2"/>
      <c r="B1361" s="4"/>
      <c r="C1361" s="6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</row>
    <row r="1362" spans="1:17" ht="14.25">
      <c r="A1362" s="2"/>
      <c r="B1362" s="4"/>
      <c r="C1362" s="6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</row>
    <row r="1363" spans="1:17" ht="14.25">
      <c r="A1363" s="2"/>
      <c r="B1363" s="4"/>
      <c r="C1363" s="6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</row>
    <row r="1364" spans="1:17" ht="14.25">
      <c r="A1364" s="2"/>
      <c r="B1364" s="4"/>
      <c r="C1364" s="6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</row>
    <row r="1365" spans="1:17" ht="14.25">
      <c r="A1365" s="2"/>
      <c r="B1365" s="4"/>
      <c r="C1365" s="6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</row>
    <row r="1366" spans="1:17" ht="14.25">
      <c r="A1366" s="2"/>
      <c r="B1366" s="4"/>
      <c r="C1366" s="6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</row>
    <row r="1367" spans="1:17" ht="14.25">
      <c r="A1367" s="2"/>
      <c r="B1367" s="4"/>
      <c r="C1367" s="6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</row>
    <row r="1368" spans="1:17" ht="14.25">
      <c r="A1368" s="2"/>
      <c r="B1368" s="4"/>
      <c r="C1368" s="6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</row>
    <row r="1369" spans="1:17" ht="14.25">
      <c r="A1369" s="2"/>
      <c r="B1369" s="4"/>
      <c r="C1369" s="6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</row>
    <row r="1370" spans="1:17" ht="14.25">
      <c r="A1370" s="2"/>
      <c r="B1370" s="4"/>
      <c r="C1370" s="6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</row>
    <row r="1371" spans="1:17" ht="14.25">
      <c r="A1371" s="2"/>
      <c r="B1371" s="4"/>
      <c r="C1371" s="6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</row>
    <row r="1372" spans="1:17" ht="14.25">
      <c r="A1372" s="2"/>
      <c r="B1372" s="4"/>
      <c r="C1372" s="6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</row>
    <row r="1373" spans="1:17" ht="14.25">
      <c r="A1373" s="2"/>
      <c r="B1373" s="4"/>
      <c r="C1373" s="6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</row>
    <row r="1374" spans="1:17" ht="14.25">
      <c r="A1374" s="2"/>
      <c r="B1374" s="4"/>
      <c r="C1374" s="6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</row>
    <row r="1375" spans="1:17" ht="14.25">
      <c r="A1375" s="2"/>
      <c r="B1375" s="4"/>
      <c r="C1375" s="6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</row>
    <row r="1376" spans="1:17" ht="14.25">
      <c r="A1376" s="2"/>
      <c r="B1376" s="4"/>
      <c r="C1376" s="6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</row>
    <row r="1377" spans="1:17" ht="14.25">
      <c r="A1377" s="2"/>
      <c r="B1377" s="4"/>
      <c r="C1377" s="6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</row>
    <row r="1378" spans="1:17" ht="14.25">
      <c r="A1378" s="2"/>
      <c r="B1378" s="4"/>
      <c r="C1378" s="6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</row>
    <row r="1379" spans="1:17" ht="14.25">
      <c r="A1379" s="2"/>
      <c r="B1379" s="4"/>
      <c r="C1379" s="6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</row>
    <row r="1380" spans="1:17" ht="14.25">
      <c r="A1380" s="2"/>
      <c r="B1380" s="4"/>
      <c r="C1380" s="6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</row>
    <row r="1381" spans="1:17" ht="14.25">
      <c r="A1381" s="2"/>
      <c r="B1381" s="4"/>
      <c r="C1381" s="6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</row>
    <row r="1382" spans="1:17" ht="14.25">
      <c r="A1382" s="2"/>
      <c r="B1382" s="4"/>
      <c r="C1382" s="6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</row>
    <row r="1383" spans="1:17" ht="14.25">
      <c r="A1383" s="2"/>
      <c r="B1383" s="4"/>
      <c r="C1383" s="6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</row>
    <row r="1384" spans="1:17" ht="14.25">
      <c r="A1384" s="2"/>
      <c r="B1384" s="4"/>
      <c r="C1384" s="6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</row>
    <row r="1385" spans="1:17" ht="14.25">
      <c r="A1385" s="2"/>
      <c r="B1385" s="4"/>
      <c r="C1385" s="6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</row>
    <row r="1386" spans="1:17" ht="14.25">
      <c r="A1386" s="2"/>
      <c r="B1386" s="4"/>
      <c r="C1386" s="6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</row>
    <row r="1387" spans="1:17" ht="14.25">
      <c r="A1387" s="2"/>
      <c r="B1387" s="4"/>
      <c r="C1387" s="6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</row>
    <row r="1388" spans="1:17" ht="14.25">
      <c r="A1388" s="2"/>
      <c r="B1388" s="4"/>
      <c r="C1388" s="6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</row>
    <row r="1389" spans="1:17" ht="14.25">
      <c r="A1389" s="2"/>
      <c r="B1389" s="4"/>
      <c r="C1389" s="6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</row>
    <row r="1390" spans="1:17" ht="14.25">
      <c r="A1390" s="2"/>
      <c r="B1390" s="4"/>
      <c r="C1390" s="6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</row>
    <row r="1391" spans="1:17" ht="14.25">
      <c r="A1391" s="2"/>
      <c r="B1391" s="4"/>
      <c r="C1391" s="6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</row>
    <row r="1392" spans="1:17" ht="14.25">
      <c r="A1392" s="2"/>
      <c r="B1392" s="4"/>
      <c r="C1392" s="6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</row>
    <row r="1393" spans="1:17" ht="14.25">
      <c r="A1393" s="2"/>
      <c r="B1393" s="4"/>
      <c r="C1393" s="6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</row>
    <row r="1394" spans="1:17" ht="14.25">
      <c r="A1394" s="2"/>
      <c r="B1394" s="4"/>
      <c r="C1394" s="6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</row>
    <row r="1395" spans="1:17" ht="14.25">
      <c r="A1395" s="2"/>
      <c r="B1395" s="4"/>
      <c r="C1395" s="6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</row>
    <row r="1396" spans="1:17" ht="14.25">
      <c r="A1396" s="2"/>
      <c r="B1396" s="4"/>
      <c r="C1396" s="6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</row>
    <row r="1397" spans="1:17" ht="14.25">
      <c r="A1397" s="2"/>
      <c r="B1397" s="4"/>
      <c r="C1397" s="6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</row>
    <row r="1398" spans="1:17" ht="14.25">
      <c r="A1398" s="2"/>
      <c r="B1398" s="4"/>
      <c r="C1398" s="6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</row>
    <row r="1399" spans="1:17" ht="14.25">
      <c r="A1399" s="2"/>
      <c r="B1399" s="4"/>
      <c r="C1399" s="6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</row>
    <row r="1400" spans="1:17" ht="14.25">
      <c r="A1400" s="2"/>
      <c r="B1400" s="4"/>
      <c r="C1400" s="6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</row>
    <row r="1401" spans="1:17" ht="14.25">
      <c r="A1401" s="2"/>
      <c r="B1401" s="4"/>
      <c r="C1401" s="6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</row>
    <row r="1402" spans="1:17" ht="14.25">
      <c r="A1402" s="2"/>
      <c r="B1402" s="4"/>
      <c r="C1402" s="6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</row>
    <row r="1403" spans="1:17" ht="14.25">
      <c r="A1403" s="2"/>
      <c r="B1403" s="4"/>
      <c r="C1403" s="6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</row>
    <row r="1404" spans="1:17" ht="14.25">
      <c r="A1404" s="2"/>
      <c r="B1404" s="4"/>
      <c r="C1404" s="6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</row>
    <row r="1405" spans="1:17" ht="14.25">
      <c r="A1405" s="2"/>
      <c r="B1405" s="4"/>
      <c r="C1405" s="6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</row>
    <row r="1406" spans="1:17" ht="14.25">
      <c r="A1406" s="2"/>
      <c r="B1406" s="4"/>
      <c r="C1406" s="6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</row>
    <row r="1407" spans="1:17" ht="14.25">
      <c r="A1407" s="2"/>
      <c r="B1407" s="4"/>
      <c r="C1407" s="6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</row>
    <row r="1408" spans="1:17" ht="14.25">
      <c r="A1408" s="2"/>
      <c r="B1408" s="4"/>
      <c r="C1408" s="6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</row>
    <row r="1409" spans="1:17" ht="14.25">
      <c r="A1409" s="2"/>
      <c r="B1409" s="4"/>
      <c r="C1409" s="6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</row>
    <row r="1410" spans="1:17" ht="14.25">
      <c r="A1410" s="2"/>
      <c r="B1410" s="4"/>
      <c r="C1410" s="6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</row>
    <row r="1411" spans="1:17" ht="14.25">
      <c r="A1411" s="2"/>
      <c r="B1411" s="4"/>
      <c r="C1411" s="6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</row>
    <row r="1412" spans="1:17" ht="14.25">
      <c r="A1412" s="2"/>
      <c r="B1412" s="4"/>
      <c r="C1412" s="6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</row>
    <row r="1413" spans="1:17" ht="14.25">
      <c r="A1413" s="2"/>
      <c r="B1413" s="4"/>
      <c r="C1413" s="6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</row>
    <row r="1414" spans="1:17" ht="14.25">
      <c r="A1414" s="2"/>
      <c r="B1414" s="4"/>
      <c r="C1414" s="6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</row>
    <row r="1415" spans="1:17" ht="14.25">
      <c r="A1415" s="2"/>
      <c r="B1415" s="4"/>
      <c r="C1415" s="6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</row>
    <row r="1416" spans="1:17" ht="14.25">
      <c r="A1416" s="2"/>
      <c r="B1416" s="4"/>
      <c r="C1416" s="6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</row>
    <row r="1417" spans="1:17" ht="14.25">
      <c r="A1417" s="2"/>
      <c r="B1417" s="4"/>
      <c r="C1417" s="6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</row>
    <row r="1418" spans="1:17" ht="14.25">
      <c r="A1418" s="2"/>
      <c r="B1418" s="4"/>
      <c r="C1418" s="6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</row>
    <row r="1419" spans="1:17" ht="14.25">
      <c r="A1419" s="2"/>
      <c r="B1419" s="4"/>
      <c r="C1419" s="6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</row>
    <row r="1420" spans="1:17" ht="14.25">
      <c r="A1420" s="2"/>
      <c r="B1420" s="4"/>
      <c r="C1420" s="6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</row>
    <row r="1421" spans="1:17" ht="14.25">
      <c r="A1421" s="2"/>
      <c r="B1421" s="4"/>
      <c r="C1421" s="6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</row>
    <row r="1422" spans="1:17" ht="14.25">
      <c r="A1422" s="2"/>
      <c r="B1422" s="4"/>
      <c r="C1422" s="6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</row>
    <row r="1423" spans="1:17" ht="14.25">
      <c r="A1423" s="2"/>
      <c r="B1423" s="4"/>
      <c r="C1423" s="6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</row>
    <row r="1424" spans="1:17" ht="14.25">
      <c r="A1424" s="2"/>
      <c r="B1424" s="4"/>
      <c r="C1424" s="6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</row>
    <row r="1425" spans="1:17" ht="14.25">
      <c r="A1425" s="2"/>
      <c r="B1425" s="4"/>
      <c r="C1425" s="6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</row>
    <row r="1426" spans="1:17" ht="14.25">
      <c r="A1426" s="2"/>
      <c r="B1426" s="4"/>
      <c r="C1426" s="6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</row>
    <row r="1427" spans="1:17" ht="14.25">
      <c r="A1427" s="2"/>
      <c r="B1427" s="4"/>
      <c r="C1427" s="6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</row>
    <row r="1428" spans="1:17" ht="14.25">
      <c r="A1428" s="2"/>
      <c r="B1428" s="4"/>
      <c r="C1428" s="6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</row>
    <row r="1429" spans="1:17" ht="14.25">
      <c r="A1429" s="2"/>
      <c r="B1429" s="4"/>
      <c r="C1429" s="6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</row>
    <row r="1430" spans="1:17" ht="14.25">
      <c r="A1430" s="2"/>
      <c r="B1430" s="4"/>
      <c r="C1430" s="6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</row>
    <row r="1431" spans="1:17" ht="14.25">
      <c r="A1431" s="2"/>
      <c r="B1431" s="4"/>
      <c r="C1431" s="6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</row>
    <row r="1432" spans="1:17" ht="14.25">
      <c r="A1432" s="2"/>
      <c r="B1432" s="4"/>
      <c r="C1432" s="6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</row>
    <row r="1433" spans="1:17" ht="14.25">
      <c r="A1433" s="2"/>
      <c r="B1433" s="4"/>
      <c r="C1433" s="6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</row>
    <row r="1434" spans="1:17" ht="14.25">
      <c r="A1434" s="2"/>
      <c r="B1434" s="4"/>
      <c r="C1434" s="6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</row>
    <row r="1435" spans="1:17" ht="14.25">
      <c r="A1435" s="2"/>
      <c r="B1435" s="4"/>
      <c r="C1435" s="6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</row>
    <row r="1436" spans="1:17" ht="14.25">
      <c r="A1436" s="2"/>
      <c r="B1436" s="4"/>
      <c r="C1436" s="6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</row>
    <row r="1437" spans="1:17" ht="14.25">
      <c r="A1437" s="2"/>
      <c r="B1437" s="4"/>
      <c r="C1437" s="6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</row>
    <row r="1438" spans="1:17" ht="14.25">
      <c r="A1438" s="2"/>
      <c r="B1438" s="4"/>
      <c r="C1438" s="6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</row>
    <row r="1439" spans="1:17" ht="14.25">
      <c r="A1439" s="2"/>
      <c r="B1439" s="4"/>
      <c r="C1439" s="6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</row>
    <row r="1440" spans="1:17" ht="14.25">
      <c r="A1440" s="2"/>
      <c r="B1440" s="4"/>
      <c r="C1440" s="6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</row>
    <row r="1441" spans="1:17" ht="14.25">
      <c r="A1441" s="2"/>
      <c r="B1441" s="4"/>
      <c r="C1441" s="6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</row>
    <row r="1442" spans="1:17" ht="14.25">
      <c r="A1442" s="2"/>
      <c r="B1442" s="4"/>
      <c r="C1442" s="6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</row>
    <row r="1443" spans="1:17" ht="14.25">
      <c r="A1443" s="2"/>
      <c r="B1443" s="4"/>
      <c r="C1443" s="6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</row>
    <row r="1444" spans="1:17" ht="14.25">
      <c r="A1444" s="2"/>
      <c r="B1444" s="4"/>
      <c r="C1444" s="6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</row>
    <row r="1445" spans="1:17" ht="14.25">
      <c r="A1445" s="2"/>
      <c r="B1445" s="4"/>
      <c r="C1445" s="6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</row>
    <row r="1446" spans="1:17" ht="14.25">
      <c r="A1446" s="2"/>
      <c r="B1446" s="4"/>
      <c r="C1446" s="6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</row>
    <row r="1447" spans="1:17" ht="14.25">
      <c r="A1447" s="2"/>
      <c r="B1447" s="4"/>
      <c r="C1447" s="6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</row>
    <row r="1448" spans="1:17" ht="14.25">
      <c r="A1448" s="2"/>
      <c r="B1448" s="4"/>
      <c r="C1448" s="6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</row>
    <row r="1449" spans="1:17" ht="14.25">
      <c r="A1449" s="2"/>
      <c r="B1449" s="4"/>
      <c r="C1449" s="6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</row>
    <row r="1450" spans="1:17" ht="14.25">
      <c r="A1450" s="2"/>
      <c r="B1450" s="4"/>
      <c r="C1450" s="6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</row>
    <row r="1451" spans="1:17" ht="14.25">
      <c r="A1451" s="2"/>
      <c r="B1451" s="4"/>
      <c r="C1451" s="6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</row>
    <row r="1452" spans="1:17" ht="14.25">
      <c r="A1452" s="2"/>
      <c r="B1452" s="4"/>
      <c r="C1452" s="6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</row>
    <row r="1453" spans="1:17" ht="14.25">
      <c r="A1453" s="2"/>
      <c r="B1453" s="4"/>
      <c r="C1453" s="6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</row>
    <row r="1454" spans="1:17" ht="14.25">
      <c r="A1454" s="2"/>
      <c r="B1454" s="4"/>
      <c r="C1454" s="6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</row>
    <row r="1455" spans="1:17" ht="14.25">
      <c r="A1455" s="2"/>
      <c r="B1455" s="4"/>
      <c r="C1455" s="6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</row>
    <row r="1456" spans="1:17" ht="14.25">
      <c r="A1456" s="2"/>
      <c r="B1456" s="4"/>
      <c r="C1456" s="6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</row>
    <row r="1457" spans="1:17" ht="14.25">
      <c r="A1457" s="2"/>
      <c r="B1457" s="4"/>
      <c r="C1457" s="6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</row>
    <row r="1458" spans="1:17" ht="14.25">
      <c r="A1458" s="2"/>
      <c r="B1458" s="4"/>
      <c r="C1458" s="6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</row>
    <row r="1459" spans="1:17" ht="14.25">
      <c r="A1459" s="2"/>
      <c r="B1459" s="4"/>
      <c r="C1459" s="6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</row>
    <row r="1460" spans="1:17" ht="14.25">
      <c r="A1460" s="2"/>
      <c r="B1460" s="4"/>
      <c r="C1460" s="6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</row>
    <row r="1461" spans="1:17" ht="14.25">
      <c r="A1461" s="2"/>
      <c r="B1461" s="4"/>
      <c r="C1461" s="6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</row>
    <row r="1462" spans="1:17" ht="14.25">
      <c r="A1462" s="2"/>
      <c r="B1462" s="4"/>
      <c r="C1462" s="6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</row>
    <row r="1463" spans="1:17" ht="14.25">
      <c r="A1463" s="2"/>
      <c r="B1463" s="4"/>
      <c r="C1463" s="6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</row>
    <row r="1464" spans="1:17" ht="14.25">
      <c r="A1464" s="2"/>
      <c r="B1464" s="4"/>
      <c r="C1464" s="6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</row>
    <row r="1465" spans="1:17" ht="14.25">
      <c r="A1465" s="2"/>
      <c r="B1465" s="4"/>
      <c r="C1465" s="6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</row>
    <row r="1466" spans="1:17" ht="14.25">
      <c r="A1466" s="2"/>
      <c r="B1466" s="4"/>
      <c r="C1466" s="6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</row>
    <row r="1467" spans="1:17" ht="14.25">
      <c r="A1467" s="2"/>
      <c r="B1467" s="4"/>
      <c r="C1467" s="6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</row>
    <row r="1468" spans="1:17" ht="14.25">
      <c r="A1468" s="2"/>
      <c r="B1468" s="4"/>
      <c r="C1468" s="6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</row>
    <row r="1469" spans="1:17" ht="14.25">
      <c r="A1469" s="2"/>
      <c r="B1469" s="4"/>
      <c r="C1469" s="6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</row>
    <row r="1470" spans="1:17" ht="14.25">
      <c r="A1470" s="2"/>
      <c r="B1470" s="4"/>
      <c r="C1470" s="6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</row>
    <row r="1471" spans="1:17" ht="14.25">
      <c r="A1471" s="2"/>
      <c r="B1471" s="4"/>
      <c r="C1471" s="6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</row>
    <row r="1472" spans="1:17" ht="14.25">
      <c r="A1472" s="2"/>
      <c r="B1472" s="4"/>
      <c r="C1472" s="6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</row>
    <row r="1473" spans="1:17" ht="14.25">
      <c r="A1473" s="2"/>
      <c r="B1473" s="4"/>
      <c r="C1473" s="6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</row>
    <row r="1474" spans="1:17" ht="14.25">
      <c r="A1474" s="2"/>
      <c r="B1474" s="4"/>
      <c r="C1474" s="6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</row>
    <row r="1475" spans="1:17" ht="14.25">
      <c r="A1475" s="2"/>
      <c r="B1475" s="4"/>
      <c r="C1475" s="6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</row>
    <row r="1476" spans="1:17" ht="14.25">
      <c r="A1476" s="2"/>
      <c r="B1476" s="4"/>
      <c r="C1476" s="6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</row>
    <row r="1477" spans="1:17" ht="14.25">
      <c r="A1477" s="2"/>
      <c r="B1477" s="4"/>
      <c r="C1477" s="6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</row>
    <row r="1478" spans="1:17" ht="14.25">
      <c r="A1478" s="2"/>
      <c r="B1478" s="4"/>
      <c r="C1478" s="6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</row>
    <row r="1479" spans="1:17" ht="14.25">
      <c r="A1479" s="2"/>
      <c r="B1479" s="4"/>
      <c r="C1479" s="6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</row>
    <row r="1480" spans="1:17" ht="14.25">
      <c r="A1480" s="2"/>
      <c r="B1480" s="4"/>
      <c r="C1480" s="6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</row>
    <row r="1481" spans="1:17" ht="14.25">
      <c r="A1481" s="2"/>
      <c r="B1481" s="4"/>
      <c r="C1481" s="6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</row>
    <row r="1482" spans="1:17" ht="14.25">
      <c r="A1482" s="2"/>
      <c r="B1482" s="4"/>
      <c r="C1482" s="6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</row>
    <row r="1483" spans="1:17" ht="14.25">
      <c r="A1483" s="2"/>
      <c r="B1483" s="4"/>
      <c r="C1483" s="6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</row>
    <row r="1484" spans="1:17" ht="14.25">
      <c r="A1484" s="2"/>
      <c r="B1484" s="4"/>
      <c r="C1484" s="6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</row>
    <row r="1485" spans="1:17" ht="14.25">
      <c r="A1485" s="2"/>
      <c r="B1485" s="4"/>
      <c r="C1485" s="6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</row>
    <row r="1486" spans="1:17" ht="14.25">
      <c r="A1486" s="2"/>
      <c r="B1486" s="4"/>
      <c r="C1486" s="6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</row>
    <row r="1487" spans="1:17" ht="14.25">
      <c r="A1487" s="2"/>
      <c r="B1487" s="4"/>
      <c r="C1487" s="6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</row>
    <row r="1488" spans="1:17" ht="14.25">
      <c r="A1488" s="2"/>
      <c r="B1488" s="4"/>
      <c r="C1488" s="6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</row>
    <row r="1489" spans="1:17" ht="14.25">
      <c r="A1489" s="2"/>
      <c r="B1489" s="4"/>
      <c r="C1489" s="6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</row>
    <row r="1490" spans="1:17" ht="14.25">
      <c r="A1490" s="2"/>
      <c r="B1490" s="4"/>
      <c r="C1490" s="6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</row>
    <row r="1491" spans="1:17" ht="14.25">
      <c r="A1491" s="2"/>
      <c r="B1491" s="4"/>
      <c r="C1491" s="6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</row>
    <row r="1492" spans="1:17" ht="14.25">
      <c r="A1492" s="2"/>
      <c r="B1492" s="4"/>
      <c r="C1492" s="6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</row>
    <row r="1493" spans="1:17" ht="14.25">
      <c r="A1493" s="2"/>
      <c r="B1493" s="4"/>
      <c r="C1493" s="6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</row>
    <row r="1494" spans="1:17" ht="14.25">
      <c r="A1494" s="2"/>
      <c r="B1494" s="4"/>
      <c r="C1494" s="6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</row>
    <row r="1495" spans="1:17" ht="14.25">
      <c r="A1495" s="2"/>
      <c r="B1495" s="4"/>
      <c r="C1495" s="6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</row>
    <row r="1496" spans="1:17" ht="14.25">
      <c r="A1496" s="2"/>
      <c r="B1496" s="4"/>
      <c r="C1496" s="6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</row>
    <row r="1497" spans="1:17" ht="14.25">
      <c r="A1497" s="2"/>
      <c r="B1497" s="4"/>
      <c r="C1497" s="6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</row>
    <row r="1498" spans="1:17" ht="14.25">
      <c r="A1498" s="2"/>
      <c r="B1498" s="4"/>
      <c r="C1498" s="6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</row>
    <row r="1499" spans="1:17" ht="14.25">
      <c r="A1499" s="2"/>
      <c r="B1499" s="4"/>
      <c r="C1499" s="6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</row>
    <row r="1500" spans="1:17" ht="14.25">
      <c r="A1500" s="2"/>
      <c r="B1500" s="4"/>
      <c r="C1500" s="6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</row>
    <row r="1501" spans="1:17" ht="14.25">
      <c r="A1501" s="2"/>
      <c r="B1501" s="4"/>
      <c r="C1501" s="6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</row>
    <row r="1502" spans="1:17" ht="14.25">
      <c r="A1502" s="2"/>
      <c r="B1502" s="4"/>
      <c r="C1502" s="6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</row>
    <row r="1503" spans="1:17" ht="14.25">
      <c r="A1503" s="2"/>
      <c r="B1503" s="4"/>
      <c r="C1503" s="6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</row>
    <row r="1504" spans="1:17" ht="14.25">
      <c r="A1504" s="2"/>
      <c r="B1504" s="4"/>
      <c r="C1504" s="6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</row>
    <row r="1505" spans="1:17" ht="14.25">
      <c r="A1505" s="2"/>
      <c r="B1505" s="4"/>
      <c r="C1505" s="6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</row>
    <row r="1506" spans="1:17" ht="14.25">
      <c r="A1506" s="2"/>
      <c r="B1506" s="4"/>
      <c r="C1506" s="6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</row>
    <row r="1507" spans="1:17" ht="14.25">
      <c r="A1507" s="2"/>
      <c r="B1507" s="4"/>
      <c r="C1507" s="6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</row>
    <row r="1508" spans="1:17" ht="14.25">
      <c r="A1508" s="2"/>
      <c r="B1508" s="4"/>
      <c r="C1508" s="6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</row>
    <row r="1509" spans="1:17" ht="14.25">
      <c r="A1509" s="2"/>
      <c r="B1509" s="4"/>
      <c r="C1509" s="6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</row>
    <row r="1510" spans="1:17" ht="14.25">
      <c r="A1510" s="2"/>
      <c r="B1510" s="4"/>
      <c r="C1510" s="6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</row>
    <row r="1511" spans="1:17" ht="14.25">
      <c r="A1511" s="2"/>
      <c r="B1511" s="4"/>
      <c r="C1511" s="6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</row>
    <row r="1512" spans="1:17" ht="14.25">
      <c r="A1512" s="2"/>
      <c r="B1512" s="4"/>
      <c r="C1512" s="6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</row>
    <row r="1513" spans="1:17" ht="14.25">
      <c r="A1513" s="2"/>
      <c r="B1513" s="4"/>
      <c r="C1513" s="6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</row>
    <row r="1514" spans="1:17" ht="14.25">
      <c r="A1514" s="2"/>
      <c r="B1514" s="4"/>
      <c r="C1514" s="6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</row>
    <row r="1515" spans="1:17" ht="14.25">
      <c r="A1515" s="2"/>
      <c r="B1515" s="4"/>
      <c r="C1515" s="6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</row>
    <row r="1516" spans="1:17" ht="14.25">
      <c r="A1516" s="2"/>
      <c r="B1516" s="4"/>
      <c r="C1516" s="6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</row>
    <row r="1517" spans="1:17" ht="14.25">
      <c r="A1517" s="2"/>
      <c r="B1517" s="4"/>
      <c r="C1517" s="6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</row>
    <row r="1518" spans="1:17" ht="14.25">
      <c r="A1518" s="2"/>
      <c r="B1518" s="4"/>
      <c r="C1518" s="6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</row>
    <row r="1519" spans="1:17" ht="14.25">
      <c r="A1519" s="2"/>
      <c r="B1519" s="4"/>
      <c r="C1519" s="6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</row>
    <row r="1520" spans="1:17" ht="14.25">
      <c r="A1520" s="2"/>
      <c r="B1520" s="4"/>
      <c r="C1520" s="6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</row>
    <row r="1521" spans="1:17" ht="14.25">
      <c r="A1521" s="2"/>
      <c r="B1521" s="4"/>
      <c r="C1521" s="6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</row>
    <row r="1522" spans="1:17" ht="14.25">
      <c r="A1522" s="2"/>
      <c r="B1522" s="4"/>
      <c r="C1522" s="6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</row>
    <row r="1523" spans="1:17" ht="14.25">
      <c r="A1523" s="2"/>
      <c r="B1523" s="4"/>
      <c r="C1523" s="6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</row>
    <row r="1524" spans="1:17" ht="14.25">
      <c r="A1524" s="2"/>
      <c r="B1524" s="4"/>
      <c r="C1524" s="6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</row>
    <row r="1525" spans="1:17" ht="14.25">
      <c r="A1525" s="2"/>
      <c r="B1525" s="4"/>
      <c r="C1525" s="6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</row>
    <row r="1526" spans="1:17" ht="14.25">
      <c r="A1526" s="2"/>
      <c r="B1526" s="4"/>
      <c r="C1526" s="6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</row>
    <row r="1527" spans="1:17" ht="14.25">
      <c r="A1527" s="2"/>
      <c r="B1527" s="4"/>
      <c r="C1527" s="6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</row>
    <row r="1528" spans="1:17" ht="14.25">
      <c r="A1528" s="2"/>
      <c r="B1528" s="4"/>
      <c r="C1528" s="6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</row>
    <row r="1529" spans="1:17" ht="14.25">
      <c r="A1529" s="2"/>
      <c r="B1529" s="4"/>
      <c r="C1529" s="6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</row>
    <row r="1530" spans="1:17" ht="14.25">
      <c r="A1530" s="2"/>
      <c r="B1530" s="4"/>
      <c r="C1530" s="6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</row>
    <row r="1531" spans="1:17" ht="14.25">
      <c r="A1531" s="2"/>
      <c r="B1531" s="4"/>
      <c r="C1531" s="6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</row>
    <row r="1532" spans="1:17" ht="14.25">
      <c r="A1532" s="2"/>
      <c r="B1532" s="4"/>
      <c r="C1532" s="6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</row>
    <row r="1533" spans="1:17" ht="14.25">
      <c r="A1533" s="2"/>
      <c r="B1533" s="4"/>
      <c r="C1533" s="6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</row>
    <row r="1534" spans="1:17" ht="14.25">
      <c r="A1534" s="2"/>
      <c r="B1534" s="4"/>
      <c r="C1534" s="6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</row>
    <row r="1535" spans="1:17" ht="14.25">
      <c r="A1535" s="2"/>
      <c r="B1535" s="4"/>
      <c r="C1535" s="6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</row>
    <row r="1536" spans="1:17" ht="14.25">
      <c r="A1536" s="2"/>
      <c r="B1536" s="4"/>
      <c r="C1536" s="6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</row>
    <row r="1537" spans="1:17" ht="14.25">
      <c r="A1537" s="2"/>
      <c r="B1537" s="4"/>
      <c r="C1537" s="6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</row>
    <row r="1538" spans="1:17" ht="14.25">
      <c r="A1538" s="2"/>
      <c r="B1538" s="4"/>
      <c r="C1538" s="6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</row>
    <row r="1539" spans="1:17" ht="14.25">
      <c r="A1539" s="2"/>
      <c r="B1539" s="4"/>
      <c r="C1539" s="6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</row>
    <row r="1540" spans="1:17" ht="14.25">
      <c r="A1540" s="2"/>
      <c r="B1540" s="4"/>
      <c r="C1540" s="6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</row>
    <row r="1541" spans="1:17" ht="14.25">
      <c r="A1541" s="2"/>
      <c r="B1541" s="4"/>
      <c r="C1541" s="6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</row>
    <row r="1542" spans="1:17" ht="14.25">
      <c r="A1542" s="2"/>
      <c r="B1542" s="4"/>
      <c r="C1542" s="6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</row>
    <row r="1543" spans="1:17" ht="14.25">
      <c r="A1543" s="2"/>
      <c r="B1543" s="4"/>
      <c r="C1543" s="6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</row>
    <row r="1544" spans="1:17" ht="14.25">
      <c r="A1544" s="2"/>
      <c r="B1544" s="4"/>
      <c r="C1544" s="6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</row>
    <row r="1545" spans="1:17" ht="14.25">
      <c r="A1545" s="2"/>
      <c r="B1545" s="4"/>
      <c r="C1545" s="6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</row>
    <row r="1546" spans="1:17" ht="14.25">
      <c r="A1546" s="2"/>
      <c r="B1546" s="4"/>
      <c r="C1546" s="6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</row>
    <row r="1547" spans="1:17" ht="14.25">
      <c r="A1547" s="2"/>
      <c r="B1547" s="4"/>
      <c r="C1547" s="6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</row>
    <row r="1548" spans="1:17" ht="14.25">
      <c r="A1548" s="2"/>
      <c r="B1548" s="4"/>
      <c r="C1548" s="6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</row>
    <row r="1549" spans="1:17" ht="14.25">
      <c r="A1549" s="2"/>
      <c r="B1549" s="4"/>
      <c r="C1549" s="6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</row>
    <row r="1550" spans="1:17" ht="14.25">
      <c r="A1550" s="2"/>
      <c r="B1550" s="4"/>
      <c r="C1550" s="6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</row>
    <row r="1551" spans="1:17" ht="14.25">
      <c r="A1551" s="2"/>
      <c r="B1551" s="4"/>
      <c r="C1551" s="6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</row>
    <row r="1552" spans="1:17" ht="14.25">
      <c r="A1552" s="2"/>
      <c r="B1552" s="4"/>
      <c r="C1552" s="6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</row>
    <row r="1553" spans="1:17" ht="14.25">
      <c r="A1553" s="2"/>
      <c r="B1553" s="4"/>
      <c r="C1553" s="6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</row>
    <row r="1554" spans="1:17" ht="14.25">
      <c r="A1554" s="2"/>
      <c r="B1554" s="4"/>
      <c r="C1554" s="6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</row>
    <row r="1555" spans="1:17" ht="14.25">
      <c r="A1555" s="2"/>
      <c r="B1555" s="4"/>
      <c r="C1555" s="6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</row>
    <row r="1556" spans="1:17" ht="14.25">
      <c r="A1556" s="2"/>
      <c r="B1556" s="4"/>
      <c r="C1556" s="6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</row>
    <row r="1557" spans="1:17" ht="14.25">
      <c r="A1557" s="2"/>
      <c r="B1557" s="4"/>
      <c r="C1557" s="6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</row>
    <row r="1558" spans="1:17" ht="14.25">
      <c r="A1558" s="2"/>
      <c r="B1558" s="4"/>
      <c r="C1558" s="6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</row>
    <row r="1559" spans="1:17" ht="14.25">
      <c r="A1559" s="2"/>
      <c r="B1559" s="4"/>
      <c r="C1559" s="6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</row>
    <row r="1560" spans="1:17" ht="14.25">
      <c r="A1560" s="2"/>
      <c r="B1560" s="4"/>
      <c r="C1560" s="6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</row>
    <row r="1561" spans="1:17" ht="14.25">
      <c r="A1561" s="2"/>
      <c r="B1561" s="4"/>
      <c r="C1561" s="6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</row>
    <row r="1562" spans="1:17" ht="14.25">
      <c r="A1562" s="2"/>
      <c r="B1562" s="4"/>
      <c r="C1562" s="6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</row>
    <row r="1563" spans="1:17" ht="14.25">
      <c r="A1563" s="2"/>
      <c r="B1563" s="4"/>
      <c r="C1563" s="6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</row>
    <row r="1564" spans="1:17" ht="14.25">
      <c r="A1564" s="2"/>
      <c r="B1564" s="4"/>
      <c r="C1564" s="6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</row>
    <row r="1565" spans="1:17" ht="14.25">
      <c r="A1565" s="2"/>
      <c r="B1565" s="4"/>
      <c r="C1565" s="6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</row>
    <row r="1566" spans="1:17" ht="14.25">
      <c r="A1566" s="2"/>
      <c r="B1566" s="4"/>
      <c r="C1566" s="6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</row>
    <row r="1567" spans="1:17" ht="14.25">
      <c r="A1567" s="2"/>
      <c r="B1567" s="4"/>
      <c r="C1567" s="6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</row>
    <row r="1568" spans="1:17" ht="14.25">
      <c r="A1568" s="2"/>
      <c r="B1568" s="4"/>
      <c r="C1568" s="6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</row>
    <row r="1569" spans="1:17" ht="14.25">
      <c r="A1569" s="2"/>
      <c r="B1569" s="4"/>
      <c r="C1569" s="6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</row>
    <row r="1570" spans="1:17" ht="14.25">
      <c r="A1570" s="2"/>
      <c r="B1570" s="4"/>
      <c r="C1570" s="6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</row>
    <row r="1571" spans="1:17" ht="14.25">
      <c r="A1571" s="2"/>
      <c r="B1571" s="4"/>
      <c r="C1571" s="6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</row>
    <row r="1572" spans="1:17" ht="14.25">
      <c r="A1572" s="2"/>
      <c r="B1572" s="4"/>
      <c r="C1572" s="6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</row>
    <row r="1573" spans="1:17" ht="14.25">
      <c r="A1573" s="2"/>
      <c r="B1573" s="4"/>
      <c r="C1573" s="6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</row>
    <row r="1574" spans="1:17" ht="14.25">
      <c r="A1574" s="2"/>
      <c r="B1574" s="4"/>
      <c r="C1574" s="6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</row>
    <row r="1575" spans="1:17" ht="14.25">
      <c r="A1575" s="2"/>
      <c r="B1575" s="4"/>
      <c r="C1575" s="6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</row>
    <row r="1576" spans="1:17" ht="14.25">
      <c r="A1576" s="2"/>
      <c r="B1576" s="4"/>
      <c r="C1576" s="6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</row>
    <row r="1577" spans="1:17" ht="14.25">
      <c r="A1577" s="2"/>
      <c r="B1577" s="4"/>
      <c r="C1577" s="6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</row>
    <row r="1578" spans="1:17" ht="14.25">
      <c r="A1578" s="2"/>
      <c r="B1578" s="4"/>
      <c r="C1578" s="6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</row>
    <row r="1579" spans="1:17" ht="14.25">
      <c r="A1579" s="2"/>
      <c r="B1579" s="4"/>
      <c r="C1579" s="6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</row>
    <row r="1580" spans="1:17" ht="14.25">
      <c r="A1580" s="2"/>
      <c r="B1580" s="4"/>
      <c r="C1580" s="6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</row>
    <row r="1581" spans="1:17" ht="14.25">
      <c r="A1581" s="2"/>
      <c r="B1581" s="4"/>
      <c r="C1581" s="6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</row>
    <row r="1582" spans="1:17" ht="14.25">
      <c r="A1582" s="2"/>
      <c r="B1582" s="4"/>
      <c r="C1582" s="6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</row>
    <row r="1583" spans="1:17" ht="14.25">
      <c r="A1583" s="2"/>
      <c r="B1583" s="4"/>
      <c r="C1583" s="6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</row>
    <row r="1584" spans="1:17" ht="14.25">
      <c r="A1584" s="2"/>
      <c r="B1584" s="4"/>
      <c r="C1584" s="6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</row>
    <row r="1585" spans="1:17" ht="14.25">
      <c r="A1585" s="2"/>
      <c r="B1585" s="4"/>
      <c r="C1585" s="6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</row>
    <row r="1586" spans="1:17" ht="14.25">
      <c r="A1586" s="2"/>
      <c r="B1586" s="4"/>
      <c r="C1586" s="6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</row>
    <row r="1587" spans="1:17" ht="14.25">
      <c r="A1587" s="2"/>
      <c r="B1587" s="4"/>
      <c r="C1587" s="6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</row>
    <row r="1588" spans="1:17" ht="14.25">
      <c r="A1588" s="2"/>
      <c r="B1588" s="4"/>
      <c r="C1588" s="6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</row>
    <row r="1589" spans="1:17" ht="14.25">
      <c r="A1589" s="2"/>
      <c r="B1589" s="4"/>
      <c r="C1589" s="6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</row>
    <row r="1590" spans="1:17" ht="14.25">
      <c r="A1590" s="2"/>
      <c r="B1590" s="4"/>
      <c r="C1590" s="6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</row>
    <row r="1591" spans="1:17" ht="14.25">
      <c r="A1591" s="2"/>
      <c r="B1591" s="4"/>
      <c r="C1591" s="6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</row>
    <row r="1592" spans="1:17" ht="14.25">
      <c r="A1592" s="2"/>
      <c r="B1592" s="4"/>
      <c r="C1592" s="6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</row>
    <row r="1593" spans="1:17" ht="14.25">
      <c r="A1593" s="2"/>
      <c r="B1593" s="4"/>
      <c r="C1593" s="6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</row>
    <row r="1594" spans="1:17" ht="14.25">
      <c r="A1594" s="2"/>
      <c r="B1594" s="4"/>
      <c r="C1594" s="6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</row>
    <row r="1595" spans="1:17" ht="14.25">
      <c r="A1595" s="2"/>
      <c r="B1595" s="4"/>
      <c r="C1595" s="6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</row>
    <row r="1596" spans="1:17" ht="14.25">
      <c r="A1596" s="2"/>
      <c r="B1596" s="4"/>
      <c r="C1596" s="6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</row>
    <row r="1597" spans="1:17" ht="14.25">
      <c r="A1597" s="2"/>
      <c r="B1597" s="4"/>
      <c r="C1597" s="6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</row>
    <row r="1598" spans="1:17" ht="14.25">
      <c r="A1598" s="2"/>
      <c r="B1598" s="4"/>
      <c r="C1598" s="6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</row>
    <row r="1599" spans="1:17" ht="14.25">
      <c r="A1599" s="2"/>
      <c r="B1599" s="4"/>
      <c r="C1599" s="6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</row>
    <row r="1600" spans="1:17" ht="14.25">
      <c r="A1600" s="2"/>
      <c r="B1600" s="4"/>
      <c r="C1600" s="6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</row>
    <row r="1601" spans="1:17" ht="14.25">
      <c r="A1601" s="2"/>
      <c r="B1601" s="4"/>
      <c r="C1601" s="6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</row>
    <row r="1602" spans="1:17" ht="14.25">
      <c r="A1602" s="2"/>
      <c r="B1602" s="4"/>
      <c r="C1602" s="6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</row>
    <row r="1603" spans="1:17" ht="14.25">
      <c r="A1603" s="2"/>
      <c r="B1603" s="4"/>
      <c r="C1603" s="6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</row>
    <row r="1604" spans="1:17" ht="14.25">
      <c r="A1604" s="2"/>
      <c r="B1604" s="4"/>
      <c r="C1604" s="6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</row>
    <row r="1605" spans="1:17" ht="14.25">
      <c r="A1605" s="2"/>
      <c r="B1605" s="4"/>
      <c r="C1605" s="6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</row>
    <row r="1606" spans="1:17" ht="14.25">
      <c r="A1606" s="2"/>
      <c r="B1606" s="4"/>
      <c r="C1606" s="6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</row>
    <row r="1607" spans="1:17" ht="14.25">
      <c r="A1607" s="2"/>
      <c r="B1607" s="4"/>
      <c r="C1607" s="6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</row>
    <row r="1608" spans="1:17" ht="14.25">
      <c r="A1608" s="2"/>
      <c r="B1608" s="4"/>
      <c r="C1608" s="6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</row>
    <row r="1609" spans="1:17" ht="14.25">
      <c r="A1609" s="2"/>
      <c r="B1609" s="4"/>
      <c r="C1609" s="6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</row>
    <row r="1610" spans="1:17" ht="14.25">
      <c r="A1610" s="2"/>
      <c r="B1610" s="4"/>
      <c r="C1610" s="6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</row>
    <row r="1611" spans="1:17" ht="14.25">
      <c r="A1611" s="2"/>
      <c r="B1611" s="4"/>
      <c r="C1611" s="6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</row>
    <row r="1612" spans="1:17" ht="14.25">
      <c r="A1612" s="2"/>
      <c r="B1612" s="4"/>
      <c r="C1612" s="6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</row>
    <row r="1613" spans="1:17" ht="14.25">
      <c r="A1613" s="2"/>
      <c r="B1613" s="4"/>
      <c r="C1613" s="6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</row>
    <row r="1614" spans="1:17" ht="14.25">
      <c r="A1614" s="2"/>
      <c r="B1614" s="4"/>
      <c r="C1614" s="6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</row>
    <row r="1615" spans="1:17" ht="14.25">
      <c r="A1615" s="2"/>
      <c r="B1615" s="4"/>
      <c r="C1615" s="6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</row>
    <row r="1616" spans="1:17" ht="14.25">
      <c r="A1616" s="2"/>
      <c r="B1616" s="4"/>
      <c r="C1616" s="6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</row>
    <row r="1617" spans="1:17" ht="14.25">
      <c r="A1617" s="2"/>
      <c r="B1617" s="4"/>
      <c r="C1617" s="6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</row>
    <row r="1618" spans="1:17" ht="14.25">
      <c r="A1618" s="2"/>
      <c r="B1618" s="4"/>
      <c r="C1618" s="6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</row>
    <row r="1619" spans="1:17" ht="14.25">
      <c r="A1619" s="2"/>
      <c r="B1619" s="4"/>
      <c r="C1619" s="6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</row>
    <row r="1620" spans="1:17" ht="14.25">
      <c r="A1620" s="2"/>
      <c r="B1620" s="4"/>
      <c r="C1620" s="6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</row>
    <row r="1621" spans="1:17" ht="14.25">
      <c r="A1621" s="2"/>
      <c r="B1621" s="4"/>
      <c r="C1621" s="6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</row>
    <row r="1622" spans="1:17" ht="14.25">
      <c r="A1622" s="2"/>
      <c r="B1622" s="4"/>
      <c r="C1622" s="6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</row>
    <row r="1623" spans="1:17" ht="14.25">
      <c r="A1623" s="2"/>
      <c r="B1623" s="4"/>
      <c r="C1623" s="6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</row>
    <row r="1624" spans="1:17" ht="14.25">
      <c r="A1624" s="2"/>
      <c r="B1624" s="4"/>
      <c r="C1624" s="6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</row>
    <row r="1625" spans="1:17" ht="14.25">
      <c r="A1625" s="2"/>
      <c r="B1625" s="4"/>
      <c r="C1625" s="6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</row>
    <row r="1626" spans="1:17" ht="14.25">
      <c r="A1626" s="2"/>
      <c r="B1626" s="4"/>
      <c r="C1626" s="6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</row>
    <row r="1627" spans="1:17" ht="14.25">
      <c r="A1627" s="2"/>
      <c r="B1627" s="4"/>
      <c r="C1627" s="6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</row>
    <row r="1628" spans="1:17" ht="14.25">
      <c r="A1628" s="2"/>
      <c r="B1628" s="4"/>
      <c r="C1628" s="6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</row>
    <row r="1629" spans="1:17" ht="14.25">
      <c r="A1629" s="2"/>
      <c r="B1629" s="4"/>
      <c r="C1629" s="6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</row>
    <row r="1630" spans="1:17" ht="14.25">
      <c r="A1630" s="2"/>
      <c r="B1630" s="4"/>
      <c r="C1630" s="6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</row>
    <row r="1631" spans="1:17" ht="14.25">
      <c r="A1631" s="2"/>
      <c r="B1631" s="4"/>
      <c r="C1631" s="6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</row>
    <row r="1632" spans="1:17" ht="14.25">
      <c r="A1632" s="2"/>
      <c r="B1632" s="4"/>
      <c r="C1632" s="6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</row>
    <row r="1633" spans="1:17" ht="14.25">
      <c r="A1633" s="2"/>
      <c r="B1633" s="4"/>
      <c r="C1633" s="6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</row>
    <row r="1634" spans="1:17" ht="14.25">
      <c r="A1634" s="2"/>
      <c r="B1634" s="4"/>
      <c r="C1634" s="6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</row>
    <row r="1635" spans="1:17" ht="14.25">
      <c r="A1635" s="2"/>
      <c r="B1635" s="4"/>
      <c r="C1635" s="6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</row>
    <row r="1636" spans="1:17" ht="14.25">
      <c r="A1636" s="2"/>
      <c r="B1636" s="4"/>
      <c r="C1636" s="6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</row>
    <row r="1637" spans="1:17" ht="14.25">
      <c r="A1637" s="2"/>
      <c r="B1637" s="4"/>
      <c r="C1637" s="6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</row>
    <row r="1638" spans="1:17" ht="14.25">
      <c r="A1638" s="2"/>
      <c r="B1638" s="4"/>
      <c r="C1638" s="6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</row>
    <row r="1639" spans="1:17" ht="14.25">
      <c r="A1639" s="2"/>
      <c r="B1639" s="4"/>
      <c r="C1639" s="6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</row>
    <row r="1640" spans="1:17" ht="14.25">
      <c r="A1640" s="2"/>
      <c r="B1640" s="4"/>
      <c r="C1640" s="6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</row>
    <row r="1641" spans="1:17" ht="14.25">
      <c r="A1641" s="2"/>
      <c r="B1641" s="4"/>
      <c r="C1641" s="6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</row>
    <row r="1642" spans="1:17" ht="14.25">
      <c r="A1642" s="2"/>
      <c r="B1642" s="4"/>
      <c r="C1642" s="6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</row>
    <row r="1643" spans="1:17" ht="14.25">
      <c r="A1643" s="2"/>
      <c r="B1643" s="4"/>
      <c r="C1643" s="6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</row>
    <row r="1644" spans="1:17" ht="14.25">
      <c r="A1644" s="2"/>
      <c r="B1644" s="4"/>
      <c r="C1644" s="6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</row>
    <row r="1645" spans="1:17" ht="14.25">
      <c r="A1645" s="2"/>
      <c r="B1645" s="4"/>
      <c r="C1645" s="6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</row>
    <row r="1646" spans="1:17" ht="14.25">
      <c r="A1646" s="2"/>
      <c r="B1646" s="4"/>
      <c r="C1646" s="6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</row>
    <row r="1647" spans="1:17" ht="14.25">
      <c r="A1647" s="2"/>
      <c r="B1647" s="4"/>
      <c r="C1647" s="6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</row>
    <row r="1648" spans="1:17" ht="14.25">
      <c r="A1648" s="2"/>
      <c r="B1648" s="4"/>
      <c r="C1648" s="6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</row>
    <row r="1649" spans="1:17" ht="14.25">
      <c r="A1649" s="2"/>
      <c r="B1649" s="4"/>
      <c r="C1649" s="6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</row>
    <row r="1650" spans="1:17" ht="14.25">
      <c r="A1650" s="2"/>
      <c r="B1650" s="4"/>
      <c r="C1650" s="6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</row>
    <row r="1651" spans="1:17" ht="14.25">
      <c r="A1651" s="2"/>
      <c r="B1651" s="4"/>
      <c r="C1651" s="6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</row>
    <row r="1652" spans="1:17" ht="14.25">
      <c r="A1652" s="2"/>
      <c r="B1652" s="4"/>
      <c r="C1652" s="6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</row>
    <row r="1653" spans="1:17" ht="14.25">
      <c r="A1653" s="2"/>
      <c r="B1653" s="4"/>
      <c r="C1653" s="6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</row>
    <row r="1654" spans="1:17" ht="14.25">
      <c r="A1654" s="2"/>
      <c r="B1654" s="4"/>
      <c r="C1654" s="6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</row>
    <row r="1655" spans="1:17" ht="14.25">
      <c r="A1655" s="2"/>
      <c r="B1655" s="4"/>
      <c r="C1655" s="6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</row>
    <row r="1656" spans="1:17" ht="14.25">
      <c r="A1656" s="2"/>
      <c r="B1656" s="4"/>
      <c r="C1656" s="6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</row>
    <row r="1657" spans="1:17" ht="14.25">
      <c r="A1657" s="2"/>
      <c r="B1657" s="4"/>
      <c r="C1657" s="6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</row>
    <row r="1658" spans="1:17" ht="14.25">
      <c r="A1658" s="2"/>
      <c r="B1658" s="4"/>
      <c r="C1658" s="6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</row>
    <row r="1659" spans="1:17" ht="14.25">
      <c r="A1659" s="2"/>
      <c r="B1659" s="4"/>
      <c r="C1659" s="6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</row>
    <row r="1660" spans="1:17" ht="14.25">
      <c r="A1660" s="2"/>
      <c r="B1660" s="4"/>
      <c r="C1660" s="6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</row>
    <row r="1661" spans="1:17" ht="14.25">
      <c r="A1661" s="2"/>
      <c r="B1661" s="4"/>
      <c r="C1661" s="6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</row>
    <row r="1662" spans="1:17" ht="14.25">
      <c r="A1662" s="2"/>
      <c r="B1662" s="4"/>
      <c r="C1662" s="6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</row>
    <row r="1663" spans="1:17" ht="14.25">
      <c r="A1663" s="2"/>
      <c r="B1663" s="4"/>
      <c r="C1663" s="6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</row>
    <row r="1664" spans="1:17" ht="14.25">
      <c r="A1664" s="2"/>
      <c r="B1664" s="4"/>
      <c r="C1664" s="6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</row>
    <row r="1665" spans="1:17" ht="14.25">
      <c r="A1665" s="2"/>
      <c r="B1665" s="4"/>
      <c r="C1665" s="6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</row>
    <row r="1666" spans="1:17" ht="14.25">
      <c r="A1666" s="2"/>
      <c r="B1666" s="4"/>
      <c r="C1666" s="6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</row>
    <row r="1667" spans="1:17" ht="14.25">
      <c r="A1667" s="2"/>
      <c r="B1667" s="4"/>
      <c r="C1667" s="6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</row>
    <row r="1668" spans="1:17" ht="14.25">
      <c r="A1668" s="2"/>
      <c r="B1668" s="4"/>
      <c r="C1668" s="6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</row>
    <row r="1669" spans="1:17" ht="14.25">
      <c r="A1669" s="2"/>
      <c r="B1669" s="4"/>
      <c r="C1669" s="6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</row>
    <row r="1670" spans="1:17" ht="14.25">
      <c r="A1670" s="2"/>
      <c r="B1670" s="4"/>
      <c r="C1670" s="6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</row>
    <row r="1671" spans="1:17" ht="14.25">
      <c r="A1671" s="2"/>
      <c r="B1671" s="4"/>
      <c r="C1671" s="6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</row>
    <row r="1672" spans="1:17" ht="14.25">
      <c r="A1672" s="2"/>
      <c r="B1672" s="4"/>
      <c r="C1672" s="6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</row>
    <row r="1673" spans="1:17" ht="14.25">
      <c r="A1673" s="2"/>
      <c r="B1673" s="4"/>
      <c r="C1673" s="6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</row>
    <row r="1674" spans="1:17" ht="14.25">
      <c r="A1674" s="2"/>
      <c r="B1674" s="4"/>
      <c r="C1674" s="6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</row>
    <row r="1675" spans="1:17" ht="14.25">
      <c r="A1675" s="2"/>
      <c r="B1675" s="4"/>
      <c r="C1675" s="6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</row>
    <row r="1676" spans="1:17" ht="14.25">
      <c r="A1676" s="2"/>
      <c r="B1676" s="4"/>
      <c r="C1676" s="6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</row>
    <row r="1677" spans="1:17" ht="14.25">
      <c r="A1677" s="2"/>
      <c r="B1677" s="4"/>
      <c r="C1677" s="6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</row>
    <row r="1678" spans="1:17" ht="14.25">
      <c r="A1678" s="2"/>
      <c r="B1678" s="4"/>
      <c r="C1678" s="6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</row>
    <row r="1679" spans="1:17" ht="14.25">
      <c r="A1679" s="2"/>
      <c r="B1679" s="4"/>
      <c r="C1679" s="6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</row>
    <row r="1680" spans="1:17" ht="14.25">
      <c r="A1680" s="2"/>
      <c r="B1680" s="4"/>
      <c r="C1680" s="6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</row>
    <row r="1681" spans="1:17" ht="14.25">
      <c r="A1681" s="2"/>
      <c r="B1681" s="4"/>
      <c r="C1681" s="6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</row>
    <row r="1682" spans="1:17" ht="14.25">
      <c r="A1682" s="2"/>
      <c r="B1682" s="4"/>
      <c r="C1682" s="6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</row>
    <row r="1683" spans="1:17" ht="14.25">
      <c r="A1683" s="2"/>
      <c r="B1683" s="4"/>
      <c r="C1683" s="6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</row>
    <row r="1684" spans="1:17" ht="14.25">
      <c r="A1684" s="2"/>
      <c r="B1684" s="4"/>
      <c r="C1684" s="6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</row>
    <row r="1685" spans="1:17" ht="14.25">
      <c r="A1685" s="2"/>
      <c r="B1685" s="4"/>
      <c r="C1685" s="6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</row>
    <row r="1686" spans="1:17" ht="14.25">
      <c r="A1686" s="2"/>
      <c r="B1686" s="4"/>
      <c r="C1686" s="6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</row>
    <row r="1687" spans="1:17" ht="14.25">
      <c r="A1687" s="2"/>
      <c r="B1687" s="4"/>
      <c r="C1687" s="6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</row>
    <row r="1688" spans="1:17" ht="14.25">
      <c r="A1688" s="2"/>
      <c r="B1688" s="4"/>
      <c r="C1688" s="6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</row>
    <row r="1689" spans="1:17" ht="14.25">
      <c r="A1689" s="2"/>
      <c r="B1689" s="4"/>
      <c r="C1689" s="6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</row>
    <row r="1690" spans="1:17" ht="14.25">
      <c r="A1690" s="2"/>
      <c r="B1690" s="4"/>
      <c r="C1690" s="6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</row>
    <row r="1691" spans="1:17" ht="14.25">
      <c r="A1691" s="2"/>
      <c r="B1691" s="4"/>
      <c r="C1691" s="6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</row>
    <row r="1692" spans="1:17" ht="14.25">
      <c r="A1692" s="2"/>
      <c r="B1692" s="4"/>
      <c r="C1692" s="6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</row>
    <row r="1693" spans="1:17" ht="14.25">
      <c r="A1693" s="2"/>
      <c r="B1693" s="4"/>
      <c r="C1693" s="6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</row>
    <row r="1694" spans="1:17" ht="14.25">
      <c r="A1694" s="2"/>
      <c r="B1694" s="4"/>
      <c r="C1694" s="6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</row>
    <row r="1695" spans="1:17" ht="14.25">
      <c r="A1695" s="2"/>
      <c r="B1695" s="4"/>
      <c r="C1695" s="6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</row>
    <row r="1696" spans="1:17" ht="14.25">
      <c r="A1696" s="2"/>
      <c r="B1696" s="4"/>
      <c r="C1696" s="6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</row>
    <row r="1697" spans="1:17" ht="14.25">
      <c r="A1697" s="2"/>
      <c r="B1697" s="4"/>
      <c r="C1697" s="6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</row>
    <row r="1698" spans="1:17" ht="14.25">
      <c r="A1698" s="2"/>
      <c r="B1698" s="4"/>
      <c r="C1698" s="6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</row>
    <row r="1699" spans="1:17" ht="14.25">
      <c r="A1699" s="2"/>
      <c r="B1699" s="4"/>
      <c r="C1699" s="6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</row>
    <row r="1700" spans="1:17" ht="14.25">
      <c r="A1700" s="2"/>
      <c r="B1700" s="4"/>
      <c r="C1700" s="6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</row>
    <row r="1701" spans="1:17" ht="14.25">
      <c r="A1701" s="2"/>
      <c r="B1701" s="4"/>
      <c r="C1701" s="6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</row>
    <row r="1702" spans="1:17" ht="14.25">
      <c r="A1702" s="2"/>
      <c r="B1702" s="4"/>
      <c r="C1702" s="6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</row>
    <row r="1703" spans="1:17" ht="14.25">
      <c r="A1703" s="2"/>
      <c r="B1703" s="4"/>
      <c r="C1703" s="6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</row>
    <row r="1704" spans="1:17" ht="14.25">
      <c r="A1704" s="2"/>
      <c r="B1704" s="4"/>
      <c r="C1704" s="6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</row>
    <row r="1705" spans="1:17" ht="14.25">
      <c r="A1705" s="2"/>
      <c r="B1705" s="4"/>
      <c r="C1705" s="6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</row>
    <row r="1706" spans="1:17" ht="14.25">
      <c r="A1706" s="2"/>
      <c r="B1706" s="4"/>
      <c r="C1706" s="6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</row>
    <row r="1707" spans="1:17" ht="14.25">
      <c r="A1707" s="2"/>
      <c r="B1707" s="4"/>
      <c r="C1707" s="6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</row>
    <row r="1708" spans="1:17" ht="14.25">
      <c r="A1708" s="2"/>
      <c r="B1708" s="4"/>
      <c r="C1708" s="6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</row>
    <row r="1709" spans="1:17" ht="14.25">
      <c r="A1709" s="2"/>
      <c r="B1709" s="4"/>
      <c r="C1709" s="6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</row>
    <row r="1710" spans="1:17" ht="14.25">
      <c r="A1710" s="2"/>
      <c r="B1710" s="4"/>
      <c r="C1710" s="6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</row>
    <row r="1711" spans="1:17" ht="14.25">
      <c r="A1711" s="2"/>
      <c r="B1711" s="4"/>
      <c r="C1711" s="6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</row>
    <row r="1712" spans="1:17" ht="14.25">
      <c r="A1712" s="2"/>
      <c r="B1712" s="4"/>
      <c r="C1712" s="6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</row>
    <row r="1713" spans="1:17" ht="14.25">
      <c r="A1713" s="2"/>
      <c r="B1713" s="4"/>
      <c r="C1713" s="6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</row>
    <row r="1714" spans="1:17" ht="14.25">
      <c r="A1714" s="2"/>
      <c r="B1714" s="4"/>
      <c r="C1714" s="6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</row>
    <row r="1715" spans="1:17" ht="14.25">
      <c r="A1715" s="2"/>
      <c r="B1715" s="4"/>
      <c r="C1715" s="6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</row>
    <row r="1716" spans="1:17" ht="14.25">
      <c r="A1716" s="2"/>
      <c r="B1716" s="4"/>
      <c r="C1716" s="6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</row>
    <row r="1717" spans="1:17" ht="14.25">
      <c r="A1717" s="2"/>
      <c r="B1717" s="4"/>
      <c r="C1717" s="6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</row>
    <row r="1718" spans="1:17" ht="14.25">
      <c r="A1718" s="2"/>
      <c r="B1718" s="4"/>
      <c r="C1718" s="6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</row>
    <row r="1719" spans="1:17" ht="14.25">
      <c r="A1719" s="2"/>
      <c r="B1719" s="4"/>
      <c r="C1719" s="6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</row>
    <row r="1720" spans="1:17" ht="14.25">
      <c r="A1720" s="2"/>
      <c r="B1720" s="4"/>
      <c r="C1720" s="6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</row>
    <row r="1721" spans="1:17" ht="14.25">
      <c r="A1721" s="2"/>
      <c r="B1721" s="4"/>
      <c r="C1721" s="6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</row>
    <row r="1722" spans="1:17" ht="14.25">
      <c r="A1722" s="2"/>
      <c r="B1722" s="4"/>
      <c r="C1722" s="6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</row>
    <row r="1723" spans="1:17" ht="14.25">
      <c r="A1723" s="2"/>
      <c r="B1723" s="4"/>
      <c r="C1723" s="6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</row>
    <row r="1724" spans="1:17" ht="14.25">
      <c r="A1724" s="2"/>
      <c r="B1724" s="4"/>
      <c r="C1724" s="6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</row>
    <row r="1725" spans="1:17" ht="14.25">
      <c r="A1725" s="2"/>
      <c r="B1725" s="4"/>
      <c r="C1725" s="6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</row>
    <row r="1726" spans="1:17" ht="14.25">
      <c r="A1726" s="2"/>
      <c r="B1726" s="4"/>
      <c r="C1726" s="6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</row>
    <row r="1727" spans="1:17" ht="14.25">
      <c r="A1727" s="2"/>
      <c r="B1727" s="4"/>
      <c r="C1727" s="6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</row>
    <row r="1728" spans="1:17" ht="14.25">
      <c r="A1728" s="2"/>
      <c r="B1728" s="4"/>
      <c r="C1728" s="6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</row>
    <row r="1729" spans="1:17" ht="14.25">
      <c r="A1729" s="2"/>
      <c r="B1729" s="4"/>
      <c r="C1729" s="6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</row>
    <row r="1730" spans="1:17" ht="14.25">
      <c r="A1730" s="2"/>
      <c r="B1730" s="4"/>
      <c r="C1730" s="6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</row>
    <row r="1731" spans="1:17" ht="14.25">
      <c r="A1731" s="2"/>
      <c r="B1731" s="4"/>
      <c r="C1731" s="6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</row>
    <row r="1732" spans="1:17" ht="14.25">
      <c r="A1732" s="2"/>
      <c r="B1732" s="4"/>
      <c r="C1732" s="6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</row>
    <row r="1733" spans="1:17" ht="14.25">
      <c r="A1733" s="2"/>
      <c r="B1733" s="4"/>
      <c r="C1733" s="6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</row>
    <row r="1734" spans="1:17" ht="14.25">
      <c r="A1734" s="2"/>
      <c r="B1734" s="4"/>
      <c r="C1734" s="6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</row>
    <row r="1735" spans="1:17" ht="14.25">
      <c r="A1735" s="2"/>
      <c r="B1735" s="4"/>
      <c r="C1735" s="6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</row>
    <row r="1736" spans="1:17" ht="14.25">
      <c r="A1736" s="2"/>
      <c r="B1736" s="4"/>
      <c r="C1736" s="6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</row>
    <row r="1737" spans="1:17" ht="14.25">
      <c r="A1737" s="2"/>
      <c r="B1737" s="4"/>
      <c r="C1737" s="6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</row>
    <row r="1738" spans="1:17" ht="14.25">
      <c r="A1738" s="2"/>
      <c r="B1738" s="4"/>
      <c r="C1738" s="6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</row>
    <row r="1739" spans="1:17" ht="14.25">
      <c r="A1739" s="2"/>
      <c r="B1739" s="4"/>
      <c r="C1739" s="6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</row>
    <row r="1740" spans="1:17" ht="14.25">
      <c r="A1740" s="2"/>
      <c r="B1740" s="4"/>
      <c r="C1740" s="6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</row>
    <row r="1741" spans="1:17" ht="14.25">
      <c r="A1741" s="2"/>
      <c r="B1741" s="4"/>
      <c r="C1741" s="6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</row>
    <row r="1742" spans="1:17" ht="14.25">
      <c r="A1742" s="2"/>
      <c r="B1742" s="4"/>
      <c r="C1742" s="6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</row>
    <row r="1743" spans="1:17" ht="14.25">
      <c r="A1743" s="2"/>
      <c r="B1743" s="4"/>
      <c r="C1743" s="6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</row>
    <row r="1744" spans="1:17" ht="14.25">
      <c r="A1744" s="2"/>
      <c r="B1744" s="4"/>
      <c r="C1744" s="6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</row>
    <row r="1745" spans="1:17" ht="14.25">
      <c r="A1745" s="2"/>
      <c r="B1745" s="4"/>
      <c r="C1745" s="6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</row>
    <row r="1746" spans="1:17" ht="14.25">
      <c r="A1746" s="2"/>
      <c r="B1746" s="4"/>
      <c r="C1746" s="6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</row>
    <row r="1747" spans="1:17" ht="14.25">
      <c r="A1747" s="2"/>
      <c r="B1747" s="4"/>
      <c r="C1747" s="6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</row>
    <row r="1748" spans="1:17" ht="14.25">
      <c r="A1748" s="2"/>
      <c r="B1748" s="4"/>
      <c r="C1748" s="6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</row>
    <row r="1749" spans="1:17" ht="14.25">
      <c r="A1749" s="2"/>
      <c r="B1749" s="4"/>
      <c r="C1749" s="6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</row>
    <row r="1750" spans="1:17" ht="14.25">
      <c r="A1750" s="2"/>
      <c r="B1750" s="4"/>
      <c r="C1750" s="6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</row>
    <row r="1751" spans="1:17" ht="14.25">
      <c r="A1751" s="2"/>
      <c r="B1751" s="4"/>
      <c r="C1751" s="6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</row>
    <row r="1752" spans="1:17" ht="14.25">
      <c r="A1752" s="2"/>
      <c r="B1752" s="4"/>
      <c r="C1752" s="6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</row>
    <row r="1753" spans="1:17" ht="14.25">
      <c r="A1753" s="2"/>
      <c r="B1753" s="4"/>
      <c r="C1753" s="6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</row>
    <row r="1754" spans="1:17" ht="14.25">
      <c r="A1754" s="2"/>
      <c r="B1754" s="4"/>
      <c r="C1754" s="6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</row>
    <row r="1755" spans="1:17" ht="14.25">
      <c r="A1755" s="2"/>
      <c r="B1755" s="4"/>
      <c r="C1755" s="6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</row>
    <row r="1756" spans="1:17" ht="14.25">
      <c r="A1756" s="2"/>
      <c r="B1756" s="4"/>
      <c r="C1756" s="6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</row>
    <row r="1757" spans="1:17" ht="14.25">
      <c r="A1757" s="2"/>
      <c r="B1757" s="4"/>
      <c r="C1757" s="6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</row>
    <row r="1758" spans="1:17" ht="14.25">
      <c r="A1758" s="2"/>
      <c r="B1758" s="4"/>
      <c r="C1758" s="6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</row>
    <row r="1759" spans="1:17" ht="14.25">
      <c r="A1759" s="2"/>
      <c r="B1759" s="4"/>
      <c r="C1759" s="6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</row>
    <row r="1760" spans="1:17" ht="14.25">
      <c r="A1760" s="2"/>
      <c r="B1760" s="4"/>
      <c r="C1760" s="6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</row>
    <row r="1761" spans="1:17" ht="14.25">
      <c r="A1761" s="2"/>
      <c r="B1761" s="4"/>
      <c r="C1761" s="6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</row>
    <row r="1762" spans="1:17" ht="14.25">
      <c r="A1762" s="2"/>
      <c r="B1762" s="4"/>
      <c r="C1762" s="6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</row>
    <row r="1763" spans="1:17" ht="14.25">
      <c r="A1763" s="2"/>
      <c r="B1763" s="4"/>
      <c r="C1763" s="6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</row>
    <row r="1764" spans="1:17" ht="14.25">
      <c r="A1764" s="2"/>
      <c r="B1764" s="4"/>
      <c r="C1764" s="6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</row>
    <row r="1765" spans="1:17" ht="14.25">
      <c r="A1765" s="2"/>
      <c r="B1765" s="4"/>
      <c r="C1765" s="6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</row>
    <row r="1766" spans="1:17" ht="14.25">
      <c r="A1766" s="2"/>
      <c r="B1766" s="4"/>
      <c r="C1766" s="6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</row>
    <row r="1767" spans="1:17" ht="14.25">
      <c r="A1767" s="2"/>
      <c r="B1767" s="4"/>
      <c r="C1767" s="6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</row>
    <row r="1768" spans="1:17" ht="14.25">
      <c r="A1768" s="2"/>
      <c r="B1768" s="4"/>
      <c r="C1768" s="6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</row>
    <row r="1769" spans="1:17" ht="14.25">
      <c r="A1769" s="2"/>
      <c r="B1769" s="4"/>
      <c r="C1769" s="6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</row>
    <row r="1770" spans="1:17" ht="14.25">
      <c r="A1770" s="2"/>
      <c r="B1770" s="4"/>
      <c r="C1770" s="6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</row>
    <row r="1771" spans="1:17" ht="14.25">
      <c r="A1771" s="2"/>
      <c r="B1771" s="4"/>
      <c r="C1771" s="6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</row>
    <row r="1772" spans="1:17" ht="14.25">
      <c r="A1772" s="2"/>
      <c r="B1772" s="4"/>
      <c r="C1772" s="6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</row>
    <row r="1773" spans="1:17" ht="14.25">
      <c r="A1773" s="2"/>
      <c r="B1773" s="4"/>
      <c r="C1773" s="6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</row>
    <row r="1774" spans="1:17" ht="14.25">
      <c r="A1774" s="2"/>
      <c r="B1774" s="4"/>
      <c r="C1774" s="6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</row>
    <row r="1775" spans="1:17" ht="14.25">
      <c r="A1775" s="2"/>
      <c r="B1775" s="4"/>
      <c r="C1775" s="6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</row>
    <row r="1776" spans="1:17" ht="14.25">
      <c r="A1776" s="2"/>
      <c r="B1776" s="4"/>
      <c r="C1776" s="6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</row>
    <row r="1777" spans="1:17" ht="14.25">
      <c r="A1777" s="2"/>
      <c r="B1777" s="4"/>
      <c r="C1777" s="6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</row>
    <row r="1778" spans="1:17" ht="14.25">
      <c r="A1778" s="2"/>
      <c r="B1778" s="4"/>
      <c r="C1778" s="6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</row>
    <row r="1779" spans="1:17" ht="14.25">
      <c r="A1779" s="2"/>
      <c r="B1779" s="4"/>
      <c r="C1779" s="6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</row>
    <row r="1780" spans="1:17" ht="14.25">
      <c r="A1780" s="2"/>
      <c r="B1780" s="4"/>
      <c r="C1780" s="6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</row>
    <row r="1781" spans="1:17" ht="14.25">
      <c r="A1781" s="2"/>
      <c r="B1781" s="4"/>
      <c r="C1781" s="6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</row>
    <row r="1782" spans="1:17" ht="14.25">
      <c r="A1782" s="2"/>
      <c r="B1782" s="4"/>
      <c r="C1782" s="6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</row>
    <row r="1783" spans="1:17" ht="14.25">
      <c r="A1783" s="2"/>
      <c r="B1783" s="4"/>
      <c r="C1783" s="6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</row>
    <row r="1784" spans="1:17" ht="14.25">
      <c r="A1784" s="2"/>
      <c r="B1784" s="4"/>
      <c r="C1784" s="6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</row>
    <row r="1785" spans="1:17" ht="14.25">
      <c r="A1785" s="2"/>
      <c r="B1785" s="4"/>
      <c r="C1785" s="6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</row>
    <row r="1786" spans="1:17" ht="14.25">
      <c r="A1786" s="2"/>
      <c r="B1786" s="4"/>
      <c r="C1786" s="6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</row>
    <row r="1787" spans="1:17" ht="14.25">
      <c r="A1787" s="2"/>
      <c r="B1787" s="4"/>
      <c r="C1787" s="6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</row>
    <row r="1788" spans="1:17" ht="14.25">
      <c r="A1788" s="2"/>
      <c r="B1788" s="4"/>
      <c r="C1788" s="6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</row>
    <row r="1789" spans="1:17" ht="14.25">
      <c r="A1789" s="2"/>
      <c r="B1789" s="4"/>
      <c r="C1789" s="6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</row>
    <row r="1790" spans="1:17" ht="14.25">
      <c r="A1790" s="2"/>
      <c r="B1790" s="4"/>
      <c r="C1790" s="6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</row>
    <row r="1791" spans="1:17" ht="14.25">
      <c r="A1791" s="2"/>
      <c r="B1791" s="4"/>
      <c r="C1791" s="6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</row>
    <row r="1792" spans="1:17" ht="14.25">
      <c r="A1792" s="2"/>
      <c r="B1792" s="4"/>
      <c r="C1792" s="6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</row>
    <row r="1793" spans="1:17" ht="14.25">
      <c r="A1793" s="2"/>
      <c r="B1793" s="4"/>
      <c r="C1793" s="6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</row>
    <row r="1794" spans="1:17" ht="14.25">
      <c r="A1794" s="2"/>
      <c r="B1794" s="4"/>
      <c r="C1794" s="6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</row>
    <row r="1795" spans="1:17" ht="14.25">
      <c r="A1795" s="2"/>
      <c r="B1795" s="4"/>
      <c r="C1795" s="6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</row>
    <row r="1796" spans="1:17" ht="14.25">
      <c r="A1796" s="2"/>
      <c r="B1796" s="4"/>
      <c r="C1796" s="6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</row>
    <row r="1797" spans="1:17" ht="14.25">
      <c r="A1797" s="2"/>
      <c r="B1797" s="4"/>
      <c r="C1797" s="6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</row>
    <row r="1798" spans="1:17" ht="14.25">
      <c r="A1798" s="2"/>
      <c r="B1798" s="4"/>
      <c r="C1798" s="6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</row>
    <row r="1799" spans="1:17" ht="14.25">
      <c r="A1799" s="2"/>
      <c r="B1799" s="4"/>
      <c r="C1799" s="6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</row>
    <row r="1800" spans="1:17" ht="14.25">
      <c r="A1800" s="2"/>
      <c r="B1800" s="4"/>
      <c r="C1800" s="6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</row>
    <row r="1801" spans="1:17" ht="14.25">
      <c r="A1801" s="2"/>
      <c r="B1801" s="4"/>
      <c r="C1801" s="6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</row>
    <row r="1802" spans="1:17" ht="14.25">
      <c r="A1802" s="2"/>
      <c r="B1802" s="4"/>
      <c r="C1802" s="6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</row>
    <row r="1803" spans="1:17" ht="14.25">
      <c r="A1803" s="2"/>
      <c r="B1803" s="4"/>
      <c r="C1803" s="6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</row>
    <row r="1804" spans="1:17" ht="14.25">
      <c r="A1804" s="2"/>
      <c r="B1804" s="4"/>
      <c r="C1804" s="6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</row>
    <row r="1805" spans="1:17" ht="14.25">
      <c r="A1805" s="2"/>
      <c r="B1805" s="4"/>
      <c r="C1805" s="6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</row>
    <row r="1806" spans="1:17" ht="14.25">
      <c r="A1806" s="2"/>
      <c r="B1806" s="4"/>
      <c r="C1806" s="6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</row>
    <row r="1807" spans="1:17" ht="14.25">
      <c r="A1807" s="2"/>
      <c r="B1807" s="4"/>
      <c r="C1807" s="6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</row>
    <row r="1808" spans="1:17" ht="14.25">
      <c r="A1808" s="2"/>
      <c r="B1808" s="4"/>
      <c r="C1808" s="6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</row>
    <row r="1809" spans="1:17" ht="14.25">
      <c r="A1809" s="2"/>
      <c r="B1809" s="4"/>
      <c r="C1809" s="6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</row>
    <row r="1810" spans="1:17" ht="14.25">
      <c r="A1810" s="2"/>
      <c r="B1810" s="4"/>
      <c r="C1810" s="6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</row>
    <row r="1811" spans="1:17" ht="14.25">
      <c r="A1811" s="2"/>
      <c r="B1811" s="4"/>
      <c r="C1811" s="6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</row>
    <row r="1812" spans="1:17" ht="14.25">
      <c r="A1812" s="2"/>
      <c r="B1812" s="4"/>
      <c r="C1812" s="6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</row>
    <row r="1813" spans="1:17" ht="14.25">
      <c r="A1813" s="2"/>
      <c r="B1813" s="4"/>
      <c r="C1813" s="6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</row>
    <row r="1814" spans="1:17" ht="14.25">
      <c r="A1814" s="2"/>
      <c r="B1814" s="4"/>
      <c r="C1814" s="6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</row>
    <row r="1815" spans="1:17" ht="14.25">
      <c r="A1815" s="2"/>
      <c r="B1815" s="4"/>
      <c r="C1815" s="6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</row>
    <row r="1816" spans="1:17" ht="14.25">
      <c r="A1816" s="2"/>
      <c r="B1816" s="4"/>
      <c r="C1816" s="6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</row>
    <row r="1817" spans="1:17" ht="14.25">
      <c r="A1817" s="2"/>
      <c r="B1817" s="4"/>
      <c r="C1817" s="6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</row>
    <row r="1818" spans="1:17" ht="14.25">
      <c r="A1818" s="2"/>
      <c r="B1818" s="4"/>
      <c r="C1818" s="6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</row>
    <row r="1819" spans="1:17" ht="14.25">
      <c r="A1819" s="2"/>
      <c r="B1819" s="4"/>
      <c r="C1819" s="6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</row>
    <row r="1820" spans="1:17" ht="14.25">
      <c r="A1820" s="2"/>
      <c r="B1820" s="4"/>
      <c r="C1820" s="6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</row>
    <row r="1821" spans="1:17" ht="14.25">
      <c r="A1821" s="2"/>
      <c r="B1821" s="4"/>
      <c r="C1821" s="6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</row>
    <row r="1822" spans="1:17" ht="14.25">
      <c r="A1822" s="2"/>
      <c r="B1822" s="4"/>
      <c r="C1822" s="6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</row>
    <row r="1823" spans="1:17" ht="14.25">
      <c r="A1823" s="2"/>
      <c r="B1823" s="4"/>
      <c r="C1823" s="6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</row>
    <row r="1824" spans="1:17" ht="14.25">
      <c r="A1824" s="2"/>
      <c r="B1824" s="4"/>
      <c r="C1824" s="6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</row>
    <row r="1825" spans="1:17" ht="14.25">
      <c r="A1825" s="2"/>
      <c r="B1825" s="4"/>
      <c r="C1825" s="6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</row>
    <row r="1826" spans="1:17" ht="14.25">
      <c r="A1826" s="2"/>
      <c r="B1826" s="4"/>
      <c r="C1826" s="6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</row>
    <row r="1827" spans="1:17" ht="14.25">
      <c r="A1827" s="2"/>
      <c r="B1827" s="4"/>
      <c r="C1827" s="6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</row>
    <row r="1828" spans="1:17" ht="14.25">
      <c r="A1828" s="2"/>
      <c r="B1828" s="4"/>
      <c r="C1828" s="6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</row>
    <row r="1829" spans="1:17" ht="14.25">
      <c r="A1829" s="2"/>
      <c r="B1829" s="4"/>
      <c r="C1829" s="6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</row>
    <row r="1830" spans="1:17" ht="14.25">
      <c r="A1830" s="2"/>
      <c r="B1830" s="4"/>
      <c r="C1830" s="6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</row>
    <row r="1831" spans="1:17" ht="14.25">
      <c r="A1831" s="2"/>
      <c r="B1831" s="4"/>
      <c r="C1831" s="6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</row>
    <row r="1832" spans="1:17" ht="14.25">
      <c r="A1832" s="2"/>
      <c r="B1832" s="4"/>
      <c r="C1832" s="6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</row>
    <row r="1833" spans="1:17" ht="14.25">
      <c r="A1833" s="2"/>
      <c r="B1833" s="4"/>
      <c r="C1833" s="6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</row>
    <row r="1834" spans="1:17" ht="14.25">
      <c r="A1834" s="2"/>
      <c r="B1834" s="4"/>
      <c r="C1834" s="6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</row>
    <row r="1835" spans="1:17" ht="14.25">
      <c r="A1835" s="2"/>
      <c r="B1835" s="4"/>
      <c r="C1835" s="6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</row>
    <row r="1836" spans="1:17" ht="14.25">
      <c r="A1836" s="2"/>
      <c r="B1836" s="4"/>
      <c r="C1836" s="6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</row>
    <row r="1837" spans="1:17" ht="14.25">
      <c r="A1837" s="2"/>
      <c r="B1837" s="4"/>
      <c r="C1837" s="6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</row>
    <row r="1838" spans="1:17" ht="14.25">
      <c r="A1838" s="2"/>
      <c r="B1838" s="4"/>
      <c r="C1838" s="6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</row>
    <row r="1839" spans="1:17" ht="14.25">
      <c r="A1839" s="2"/>
      <c r="B1839" s="4"/>
      <c r="C1839" s="6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</row>
    <row r="1840" spans="1:17" ht="14.25">
      <c r="A1840" s="2"/>
      <c r="B1840" s="4"/>
      <c r="C1840" s="6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</row>
    <row r="1841" spans="1:17" ht="14.25">
      <c r="A1841" s="2"/>
      <c r="B1841" s="4"/>
      <c r="C1841" s="6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</row>
    <row r="1842" spans="1:17" ht="14.25">
      <c r="A1842" s="2"/>
      <c r="B1842" s="4"/>
      <c r="C1842" s="6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</row>
    <row r="1843" spans="1:17" ht="14.25">
      <c r="A1843" s="2"/>
      <c r="B1843" s="4"/>
      <c r="C1843" s="6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</row>
    <row r="1844" spans="1:17" ht="14.25">
      <c r="A1844" s="2"/>
      <c r="B1844" s="4"/>
      <c r="C1844" s="6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</row>
    <row r="1845" spans="1:17" ht="14.25">
      <c r="A1845" s="2"/>
      <c r="B1845" s="4"/>
      <c r="C1845" s="6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</row>
    <row r="1846" spans="1:17" ht="14.25">
      <c r="A1846" s="2"/>
      <c r="B1846" s="4"/>
      <c r="C1846" s="6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</row>
    <row r="1847" spans="1:17" ht="14.25">
      <c r="A1847" s="2"/>
      <c r="B1847" s="4"/>
      <c r="C1847" s="6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</row>
    <row r="1848" spans="1:17" ht="14.25">
      <c r="A1848" s="2"/>
      <c r="B1848" s="4"/>
      <c r="C1848" s="6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</row>
    <row r="1849" spans="1:17" ht="14.25">
      <c r="A1849" s="2"/>
      <c r="B1849" s="4"/>
      <c r="C1849" s="6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</row>
    <row r="1850" spans="1:17" ht="14.25">
      <c r="A1850" s="2"/>
      <c r="B1850" s="4"/>
      <c r="C1850" s="6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</row>
    <row r="1851" spans="1:17" ht="14.25">
      <c r="A1851" s="2"/>
      <c r="B1851" s="4"/>
      <c r="C1851" s="6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</row>
    <row r="1852" spans="1:17" ht="14.25">
      <c r="A1852" s="2"/>
      <c r="B1852" s="4"/>
      <c r="C1852" s="6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</row>
    <row r="1853" spans="1:17" ht="14.25">
      <c r="A1853" s="2"/>
      <c r="B1853" s="4"/>
      <c r="C1853" s="6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</row>
    <row r="1854" spans="1:17" ht="14.25">
      <c r="A1854" s="2"/>
      <c r="B1854" s="4"/>
      <c r="C1854" s="6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</row>
    <row r="1855" spans="1:17" ht="14.25">
      <c r="A1855" s="2"/>
      <c r="B1855" s="4"/>
      <c r="C1855" s="6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</row>
    <row r="1856" spans="1:17" ht="14.25">
      <c r="A1856" s="2"/>
      <c r="B1856" s="4"/>
      <c r="C1856" s="6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</row>
    <row r="1857" spans="1:17" ht="14.25">
      <c r="A1857" s="2"/>
      <c r="B1857" s="4"/>
      <c r="C1857" s="6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</row>
    <row r="1858" spans="1:17" ht="14.25">
      <c r="A1858" s="2"/>
      <c r="B1858" s="4"/>
      <c r="C1858" s="6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</row>
    <row r="1859" spans="1:17" ht="14.25">
      <c r="A1859" s="2"/>
      <c r="B1859" s="4"/>
      <c r="C1859" s="6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</row>
    <row r="1860" spans="1:17" ht="14.25">
      <c r="A1860" s="2"/>
      <c r="B1860" s="4"/>
      <c r="C1860" s="6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</row>
    <row r="1861" spans="1:17" ht="14.25">
      <c r="A1861" s="2"/>
      <c r="B1861" s="4"/>
      <c r="C1861" s="6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</row>
    <row r="1862" spans="1:17" ht="14.25">
      <c r="A1862" s="2"/>
      <c r="B1862" s="4"/>
      <c r="C1862" s="6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</row>
    <row r="1863" spans="1:17" ht="14.25">
      <c r="A1863" s="2"/>
      <c r="B1863" s="4"/>
      <c r="C1863" s="6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</row>
    <row r="1864" spans="1:17" ht="14.25">
      <c r="A1864" s="2"/>
      <c r="B1864" s="4"/>
      <c r="C1864" s="6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</row>
    <row r="1865" spans="1:17" ht="14.25">
      <c r="A1865" s="2"/>
      <c r="B1865" s="4"/>
      <c r="C1865" s="6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</row>
    <row r="1866" spans="1:17" ht="14.25">
      <c r="A1866" s="2"/>
      <c r="B1866" s="4"/>
      <c r="C1866" s="6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</row>
    <row r="1867" spans="1:17" ht="14.25">
      <c r="A1867" s="2"/>
      <c r="B1867" s="4"/>
      <c r="C1867" s="6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</row>
    <row r="1868" spans="1:17" ht="14.25">
      <c r="A1868" s="2"/>
      <c r="B1868" s="4"/>
      <c r="C1868" s="6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</row>
    <row r="1869" spans="1:17" ht="14.25">
      <c r="A1869" s="2"/>
      <c r="B1869" s="4"/>
      <c r="C1869" s="6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</row>
    <row r="1870" spans="1:17" ht="14.25">
      <c r="A1870" s="2"/>
      <c r="B1870" s="4"/>
      <c r="C1870" s="6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</row>
    <row r="1871" spans="1:17" ht="14.25">
      <c r="A1871" s="2"/>
      <c r="B1871" s="4"/>
      <c r="C1871" s="6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</row>
    <row r="1872" spans="1:17" ht="14.25">
      <c r="A1872" s="2"/>
      <c r="B1872" s="4"/>
      <c r="C1872" s="6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</row>
    <row r="1873" spans="1:17" ht="14.25">
      <c r="A1873" s="2"/>
      <c r="B1873" s="4"/>
      <c r="C1873" s="6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</row>
    <row r="1874" spans="1:17" ht="14.25">
      <c r="A1874" s="2"/>
      <c r="B1874" s="4"/>
      <c r="C1874" s="6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</row>
    <row r="1875" spans="1:17" ht="14.25">
      <c r="A1875" s="2"/>
      <c r="B1875" s="4"/>
      <c r="C1875" s="6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</row>
    <row r="1876" spans="1:17" ht="14.25">
      <c r="A1876" s="2"/>
      <c r="B1876" s="4"/>
      <c r="C1876" s="6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</row>
    <row r="1877" spans="1:17" ht="14.25">
      <c r="A1877" s="2"/>
      <c r="B1877" s="4"/>
      <c r="C1877" s="6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</row>
    <row r="1878" spans="1:17" ht="14.25">
      <c r="A1878" s="2"/>
      <c r="B1878" s="4"/>
      <c r="C1878" s="6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</row>
    <row r="1879" spans="1:17" ht="14.25">
      <c r="A1879" s="2"/>
      <c r="B1879" s="4"/>
      <c r="C1879" s="6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</row>
    <row r="1880" spans="1:17" ht="14.25">
      <c r="A1880" s="2"/>
      <c r="B1880" s="4"/>
      <c r="C1880" s="6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</row>
    <row r="1881" spans="1:17" ht="14.25">
      <c r="A1881" s="2"/>
      <c r="B1881" s="4"/>
      <c r="C1881" s="6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</row>
    <row r="1882" spans="1:17" ht="14.25">
      <c r="A1882" s="2"/>
      <c r="B1882" s="4"/>
      <c r="C1882" s="6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</row>
    <row r="1883" spans="1:17" ht="14.25">
      <c r="A1883" s="2"/>
      <c r="B1883" s="4"/>
      <c r="C1883" s="6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</row>
    <row r="1884" spans="1:17" ht="14.25">
      <c r="A1884" s="2"/>
      <c r="B1884" s="4"/>
      <c r="C1884" s="6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</row>
    <row r="1885" spans="1:17" ht="14.25">
      <c r="A1885" s="2"/>
      <c r="B1885" s="4"/>
      <c r="C1885" s="6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</row>
    <row r="1886" spans="1:17" ht="14.25">
      <c r="A1886" s="2"/>
      <c r="B1886" s="4"/>
      <c r="C1886" s="6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</row>
    <row r="1887" spans="1:17" ht="14.25">
      <c r="A1887" s="2"/>
      <c r="B1887" s="4"/>
      <c r="C1887" s="6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</row>
    <row r="1888" spans="1:17" ht="14.25">
      <c r="A1888" s="2"/>
      <c r="B1888" s="4"/>
      <c r="C1888" s="6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</row>
    <row r="1889" spans="1:17" ht="14.25">
      <c r="A1889" s="2"/>
      <c r="B1889" s="4"/>
      <c r="C1889" s="6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</row>
    <row r="1890" spans="1:17" ht="14.25">
      <c r="A1890" s="2"/>
      <c r="B1890" s="4"/>
      <c r="C1890" s="6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</row>
    <row r="1891" spans="1:17" ht="14.25">
      <c r="A1891" s="2"/>
      <c r="B1891" s="4"/>
      <c r="C1891" s="6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</row>
    <row r="1892" spans="1:17" ht="14.25">
      <c r="A1892" s="2"/>
      <c r="B1892" s="4"/>
      <c r="C1892" s="6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</row>
    <row r="1893" spans="1:17" ht="14.25">
      <c r="A1893" s="2"/>
      <c r="B1893" s="4"/>
      <c r="C1893" s="6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</row>
    <row r="1894" spans="1:17" ht="14.25">
      <c r="A1894" s="2"/>
      <c r="B1894" s="4"/>
      <c r="C1894" s="6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</row>
    <row r="1895" spans="1:17" ht="14.25">
      <c r="A1895" s="2"/>
      <c r="B1895" s="4"/>
      <c r="C1895" s="6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</row>
    <row r="1896" spans="1:17" ht="14.25">
      <c r="A1896" s="2"/>
      <c r="B1896" s="4"/>
      <c r="C1896" s="6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</row>
    <row r="1897" spans="1:17" ht="14.25">
      <c r="A1897" s="2"/>
      <c r="B1897" s="4"/>
      <c r="C1897" s="6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</row>
    <row r="1898" spans="1:17" ht="14.25">
      <c r="A1898" s="2"/>
      <c r="B1898" s="4"/>
      <c r="C1898" s="6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</row>
    <row r="1899" spans="1:17" ht="14.25">
      <c r="A1899" s="2"/>
      <c r="B1899" s="4"/>
      <c r="C1899" s="6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</row>
    <row r="1900" spans="1:17" ht="14.25">
      <c r="A1900" s="2"/>
      <c r="B1900" s="4"/>
      <c r="C1900" s="6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</row>
    <row r="1901" spans="1:17" ht="14.25">
      <c r="A1901" s="2"/>
      <c r="B1901" s="4"/>
      <c r="C1901" s="6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</row>
    <row r="1902" spans="1:17" ht="14.25">
      <c r="A1902" s="2"/>
      <c r="B1902" s="4"/>
      <c r="C1902" s="6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</row>
    <row r="1903" spans="1:17" ht="14.25">
      <c r="A1903" s="2"/>
      <c r="B1903" s="4"/>
      <c r="C1903" s="6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</row>
    <row r="1904" spans="1:17" ht="14.25">
      <c r="A1904" s="2"/>
      <c r="B1904" s="4"/>
      <c r="C1904" s="6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</row>
    <row r="1905" spans="1:17" ht="14.25">
      <c r="A1905" s="2"/>
      <c r="B1905" s="4"/>
      <c r="C1905" s="6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</row>
    <row r="1906" spans="1:17" ht="14.25">
      <c r="A1906" s="2"/>
      <c r="B1906" s="4"/>
      <c r="C1906" s="6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</row>
    <row r="1907" spans="1:17" ht="14.25">
      <c r="A1907" s="2"/>
      <c r="B1907" s="4"/>
      <c r="C1907" s="6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</row>
    <row r="1908" spans="1:17" ht="14.25">
      <c r="A1908" s="2"/>
      <c r="B1908" s="4"/>
      <c r="C1908" s="6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</row>
    <row r="1909" spans="1:17" ht="14.25">
      <c r="A1909" s="2"/>
      <c r="B1909" s="4"/>
      <c r="C1909" s="6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</row>
    <row r="1910" spans="1:17" ht="14.25">
      <c r="A1910" s="2"/>
      <c r="B1910" s="4"/>
      <c r="C1910" s="6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</row>
    <row r="1911" spans="1:17" ht="14.25">
      <c r="A1911" s="2"/>
      <c r="B1911" s="4"/>
      <c r="C1911" s="6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</row>
    <row r="1912" spans="1:17" ht="14.25">
      <c r="A1912" s="2"/>
      <c r="B1912" s="4"/>
      <c r="C1912" s="6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</row>
    <row r="1913" spans="1:17" ht="14.25">
      <c r="A1913" s="2"/>
      <c r="B1913" s="4"/>
      <c r="C1913" s="6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</row>
    <row r="1914" spans="1:17" ht="14.25">
      <c r="A1914" s="2"/>
      <c r="B1914" s="4"/>
      <c r="C1914" s="6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</row>
    <row r="1915" spans="1:17" ht="14.25">
      <c r="A1915" s="2"/>
      <c r="B1915" s="4"/>
      <c r="C1915" s="6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</row>
    <row r="1916" spans="1:17" ht="14.25">
      <c r="A1916" s="2"/>
      <c r="B1916" s="4"/>
      <c r="C1916" s="6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</row>
    <row r="1917" spans="1:17" ht="14.25">
      <c r="A1917" s="2"/>
      <c r="B1917" s="4"/>
      <c r="C1917" s="6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</row>
    <row r="1918" spans="1:17" ht="14.25">
      <c r="A1918" s="2"/>
      <c r="B1918" s="4"/>
      <c r="C1918" s="6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</row>
    <row r="1919" spans="1:17" ht="14.25">
      <c r="A1919" s="2"/>
      <c r="B1919" s="4"/>
      <c r="C1919" s="6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</row>
    <row r="1920" spans="1:17" ht="14.25">
      <c r="A1920" s="2"/>
      <c r="B1920" s="4"/>
      <c r="C1920" s="6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</row>
    <row r="1921" spans="1:17" ht="14.25">
      <c r="A1921" s="2"/>
      <c r="B1921" s="4"/>
      <c r="C1921" s="6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</row>
    <row r="1922" spans="1:17" ht="14.25">
      <c r="A1922" s="2"/>
      <c r="B1922" s="4"/>
      <c r="C1922" s="6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</row>
    <row r="1923" spans="1:17" ht="14.25">
      <c r="A1923" s="2"/>
      <c r="B1923" s="4"/>
      <c r="C1923" s="6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</row>
    <row r="1924" spans="1:17" ht="14.25">
      <c r="A1924" s="2"/>
      <c r="B1924" s="4"/>
      <c r="C1924" s="6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</row>
    <row r="1925" spans="1:17" ht="14.25">
      <c r="A1925" s="2"/>
      <c r="B1925" s="4"/>
      <c r="C1925" s="6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</row>
    <row r="1926" spans="1:17" ht="14.25">
      <c r="A1926" s="2"/>
      <c r="B1926" s="4"/>
      <c r="C1926" s="6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</row>
    <row r="1927" spans="1:17" ht="14.25">
      <c r="A1927" s="2"/>
      <c r="B1927" s="4"/>
      <c r="C1927" s="6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</row>
    <row r="1928" spans="1:17" ht="14.25">
      <c r="A1928" s="2"/>
      <c r="B1928" s="4"/>
      <c r="C1928" s="6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</row>
    <row r="1929" spans="1:17" ht="14.25">
      <c r="A1929" s="2"/>
      <c r="B1929" s="4"/>
      <c r="C1929" s="6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</row>
    <row r="1930" spans="1:17" ht="14.25">
      <c r="A1930" s="2"/>
      <c r="B1930" s="4"/>
      <c r="C1930" s="6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</row>
    <row r="1931" spans="1:17" ht="14.25">
      <c r="A1931" s="2"/>
      <c r="B1931" s="4"/>
      <c r="C1931" s="6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</row>
    <row r="1932" spans="1:17" ht="14.25">
      <c r="A1932" s="2"/>
      <c r="B1932" s="4"/>
      <c r="C1932" s="6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</row>
    <row r="1933" spans="1:17" ht="14.25">
      <c r="A1933" s="2"/>
      <c r="B1933" s="4"/>
      <c r="C1933" s="6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</row>
    <row r="1934" spans="1:17" ht="14.25">
      <c r="A1934" s="2"/>
      <c r="B1934" s="4"/>
      <c r="C1934" s="6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</row>
    <row r="1935" spans="1:17" ht="14.25">
      <c r="A1935" s="2"/>
      <c r="B1935" s="4"/>
      <c r="C1935" s="6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</row>
    <row r="1936" spans="1:17" ht="14.25">
      <c r="A1936" s="2"/>
      <c r="B1936" s="4"/>
      <c r="C1936" s="6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</row>
    <row r="1937" spans="1:17" ht="14.25">
      <c r="A1937" s="2"/>
      <c r="B1937" s="4"/>
      <c r="C1937" s="6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</row>
    <row r="1938" spans="1:17" ht="14.25">
      <c r="A1938" s="2"/>
      <c r="B1938" s="4"/>
      <c r="C1938" s="6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</row>
    <row r="1939" spans="1:17" ht="14.25">
      <c r="A1939" s="2"/>
      <c r="B1939" s="4"/>
      <c r="C1939" s="6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</row>
    <row r="1940" spans="1:17" ht="14.25">
      <c r="A1940" s="2"/>
      <c r="B1940" s="4"/>
      <c r="C1940" s="6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</row>
    <row r="1941" spans="1:17" ht="14.25">
      <c r="A1941" s="2"/>
      <c r="B1941" s="4"/>
      <c r="C1941" s="6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</row>
    <row r="1942" spans="1:17" ht="14.25">
      <c r="A1942" s="2"/>
      <c r="B1942" s="4"/>
      <c r="C1942" s="6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</row>
    <row r="1943" spans="1:17" ht="14.25">
      <c r="A1943" s="2"/>
      <c r="B1943" s="4"/>
      <c r="C1943" s="6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</row>
    <row r="1944" spans="1:17" ht="14.25">
      <c r="A1944" s="2"/>
      <c r="B1944" s="4"/>
      <c r="C1944" s="6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</row>
    <row r="1945" spans="1:17" ht="14.25">
      <c r="A1945" s="2"/>
      <c r="B1945" s="4"/>
      <c r="C1945" s="6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</row>
    <row r="1946" spans="1:17" ht="14.25">
      <c r="A1946" s="2"/>
      <c r="B1946" s="4"/>
      <c r="C1946" s="6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</row>
    <row r="1947" spans="1:17" ht="14.25">
      <c r="A1947" s="2"/>
      <c r="B1947" s="4"/>
      <c r="C1947" s="6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</row>
    <row r="1948" spans="1:17" ht="14.25">
      <c r="A1948" s="2"/>
      <c r="B1948" s="4"/>
      <c r="C1948" s="6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</row>
    <row r="1949" spans="1:17" ht="14.25">
      <c r="A1949" s="2"/>
      <c r="B1949" s="4"/>
      <c r="C1949" s="6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</row>
    <row r="1950" spans="1:17" ht="14.25">
      <c r="A1950" s="2"/>
      <c r="B1950" s="4"/>
      <c r="C1950" s="6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</row>
    <row r="1951" spans="1:17" ht="14.25">
      <c r="A1951" s="2"/>
      <c r="B1951" s="4"/>
      <c r="C1951" s="6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</row>
    <row r="1952" spans="1:17" ht="14.25">
      <c r="A1952" s="2"/>
      <c r="B1952" s="4"/>
      <c r="C1952" s="6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</row>
    <row r="1953" spans="1:17" ht="14.25">
      <c r="A1953" s="2"/>
      <c r="B1953" s="4"/>
      <c r="C1953" s="6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</row>
    <row r="1954" spans="1:17" ht="14.25">
      <c r="A1954" s="2"/>
      <c r="B1954" s="4"/>
      <c r="C1954" s="6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</row>
    <row r="1955" spans="1:17" ht="14.25">
      <c r="A1955" s="2"/>
      <c r="B1955" s="4"/>
      <c r="C1955" s="6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</row>
    <row r="1956" spans="1:17" ht="14.25">
      <c r="A1956" s="2"/>
      <c r="B1956" s="4"/>
      <c r="C1956" s="6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</row>
    <row r="1957" spans="1:17" ht="14.25">
      <c r="A1957" s="2"/>
      <c r="B1957" s="4"/>
      <c r="C1957" s="6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</row>
    <row r="1958" spans="1:17" ht="14.25">
      <c r="A1958" s="2"/>
      <c r="B1958" s="4"/>
      <c r="C1958" s="6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</row>
    <row r="1959" spans="1:17" ht="14.25">
      <c r="A1959" s="2"/>
      <c r="B1959" s="4"/>
      <c r="C1959" s="6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</row>
    <row r="1960" spans="1:17" ht="14.25">
      <c r="A1960" s="2"/>
      <c r="B1960" s="4"/>
      <c r="C1960" s="6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</row>
    <row r="1961" spans="1:17" ht="14.25">
      <c r="A1961" s="2"/>
      <c r="B1961" s="4"/>
      <c r="C1961" s="6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</row>
    <row r="1962" spans="1:17" ht="14.25">
      <c r="A1962" s="2"/>
      <c r="B1962" s="4"/>
      <c r="C1962" s="6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</row>
    <row r="1963" spans="1:17" ht="14.25">
      <c r="A1963" s="2"/>
      <c r="B1963" s="4"/>
      <c r="C1963" s="6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</row>
    <row r="1964" spans="1:17" ht="14.25">
      <c r="A1964" s="2"/>
      <c r="B1964" s="4"/>
      <c r="C1964" s="6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</row>
    <row r="1965" spans="1:17" ht="14.25">
      <c r="A1965" s="2"/>
      <c r="B1965" s="4"/>
      <c r="C1965" s="6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</row>
    <row r="1966" spans="1:17" ht="14.25">
      <c r="A1966" s="2"/>
      <c r="B1966" s="4"/>
      <c r="C1966" s="6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</row>
    <row r="1967" spans="1:17" ht="14.25">
      <c r="A1967" s="2"/>
      <c r="B1967" s="4"/>
      <c r="C1967" s="6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</row>
    <row r="1968" spans="1:17" ht="14.25">
      <c r="A1968" s="2"/>
      <c r="B1968" s="4"/>
      <c r="C1968" s="6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</row>
    <row r="1969" spans="1:17" ht="14.25">
      <c r="A1969" s="2"/>
      <c r="B1969" s="4"/>
      <c r="C1969" s="6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</row>
    <row r="1970" spans="1:17" ht="14.25">
      <c r="A1970" s="2"/>
      <c r="B1970" s="4"/>
      <c r="C1970" s="6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</row>
    <row r="1971" spans="1:17" ht="14.25">
      <c r="A1971" s="2"/>
      <c r="B1971" s="4"/>
      <c r="C1971" s="6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</row>
    <row r="1972" spans="1:17" ht="14.25">
      <c r="A1972" s="2"/>
      <c r="B1972" s="4"/>
      <c r="C1972" s="6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</row>
    <row r="1973" spans="1:17" ht="14.25">
      <c r="A1973" s="2"/>
      <c r="B1973" s="4"/>
      <c r="C1973" s="6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</row>
    <row r="1974" spans="1:17" ht="14.25">
      <c r="A1974" s="2"/>
      <c r="B1974" s="4"/>
      <c r="C1974" s="6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</row>
    <row r="1975" spans="1:17" ht="14.25">
      <c r="A1975" s="2"/>
      <c r="B1975" s="4"/>
      <c r="C1975" s="6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</row>
    <row r="1976" spans="1:17" ht="14.25">
      <c r="A1976" s="2"/>
      <c r="B1976" s="4"/>
      <c r="C1976" s="6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</row>
    <row r="1977" spans="1:17" ht="14.25">
      <c r="A1977" s="2"/>
      <c r="B1977" s="4"/>
      <c r="C1977" s="6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</row>
    <row r="1978" spans="1:17" ht="14.25">
      <c r="A1978" s="2"/>
      <c r="B1978" s="4"/>
      <c r="C1978" s="6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</row>
    <row r="1979" spans="1:17" ht="14.25">
      <c r="A1979" s="2"/>
      <c r="B1979" s="4"/>
      <c r="C1979" s="6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</row>
    <row r="1980" spans="1:17" ht="14.25">
      <c r="A1980" s="2"/>
      <c r="B1980" s="4"/>
      <c r="C1980" s="6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</row>
    <row r="1981" spans="1:17" ht="14.25">
      <c r="A1981" s="2"/>
      <c r="B1981" s="4"/>
      <c r="C1981" s="6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</row>
    <row r="1982" spans="1:17" ht="14.25">
      <c r="A1982" s="2"/>
      <c r="B1982" s="4"/>
      <c r="C1982" s="6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</row>
    <row r="1983" spans="1:17" ht="14.25">
      <c r="A1983" s="2"/>
      <c r="B1983" s="4"/>
      <c r="C1983" s="6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</row>
    <row r="1984" spans="1:17" ht="14.25">
      <c r="A1984" s="2"/>
      <c r="B1984" s="4"/>
      <c r="C1984" s="6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</row>
    <row r="1985" spans="1:17" ht="14.25">
      <c r="A1985" s="2"/>
      <c r="B1985" s="4"/>
      <c r="C1985" s="6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</row>
    <row r="1986" spans="1:17" ht="14.25">
      <c r="A1986" s="2"/>
      <c r="B1986" s="4"/>
      <c r="C1986" s="6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</row>
    <row r="1987" spans="1:17" ht="14.25">
      <c r="A1987" s="2"/>
      <c r="B1987" s="4"/>
      <c r="C1987" s="6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</row>
    <row r="1988" spans="1:17" ht="14.25">
      <c r="A1988" s="2"/>
      <c r="B1988" s="4"/>
      <c r="C1988" s="6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</row>
    <row r="1989" spans="1:17" ht="14.25">
      <c r="A1989" s="2"/>
      <c r="B1989" s="4"/>
      <c r="C1989" s="6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</row>
    <row r="1990" spans="1:17" ht="14.25">
      <c r="A1990" s="2"/>
      <c r="B1990" s="4"/>
      <c r="C1990" s="6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</row>
    <row r="1991" spans="1:17" ht="14.25">
      <c r="A1991" s="2"/>
      <c r="B1991" s="4"/>
      <c r="C1991" s="6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</row>
    <row r="1992" spans="1:17" ht="14.25">
      <c r="A1992" s="2"/>
      <c r="B1992" s="4"/>
      <c r="C1992" s="6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</row>
    <row r="1993" spans="1:17" ht="14.25">
      <c r="A1993" s="2"/>
      <c r="B1993" s="4"/>
      <c r="C1993" s="6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</row>
    <row r="1994" spans="1:17" ht="14.25">
      <c r="A1994" s="2"/>
      <c r="B1994" s="4"/>
      <c r="C1994" s="6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</row>
    <row r="1995" spans="1:17" ht="14.25">
      <c r="A1995" s="2"/>
      <c r="B1995" s="4"/>
      <c r="C1995" s="6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</row>
    <row r="1996" spans="1:17" ht="14.25">
      <c r="A1996" s="2"/>
      <c r="B1996" s="4"/>
      <c r="C1996" s="6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</row>
    <row r="1997" spans="1:17" ht="14.25">
      <c r="A1997" s="2"/>
      <c r="B1997" s="4"/>
      <c r="C1997" s="6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</row>
    <row r="1998" spans="1:17" ht="14.25">
      <c r="A1998" s="2"/>
      <c r="B1998" s="4"/>
      <c r="C1998" s="6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</row>
    <row r="1999" spans="1:17" ht="14.25">
      <c r="A1999" s="2"/>
      <c r="B1999" s="4"/>
      <c r="C1999" s="6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</row>
    <row r="2000" spans="1:17" ht="14.25">
      <c r="A2000" s="2"/>
      <c r="B2000" s="4"/>
      <c r="C2000" s="6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</row>
    <row r="2001" spans="1:17" ht="14.25">
      <c r="A2001" s="2"/>
      <c r="B2001" s="4"/>
      <c r="C2001" s="6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</row>
    <row r="2002" spans="1:17" ht="14.25">
      <c r="A2002" s="2"/>
      <c r="B2002" s="4"/>
      <c r="C2002" s="6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</row>
    <row r="2003" spans="1:17" ht="14.25">
      <c r="A2003" s="2"/>
      <c r="B2003" s="4"/>
      <c r="C2003" s="6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</row>
    <row r="2004" spans="1:17" ht="14.25">
      <c r="A2004" s="2"/>
      <c r="B2004" s="4"/>
      <c r="C2004" s="6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</row>
    <row r="2005" spans="1:17" ht="14.25">
      <c r="A2005" s="2"/>
      <c r="B2005" s="4"/>
      <c r="C2005" s="6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</row>
    <row r="2006" spans="1:17" ht="14.25">
      <c r="A2006" s="2"/>
      <c r="B2006" s="4"/>
      <c r="C2006" s="6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</row>
    <row r="2007" spans="1:17" ht="14.25">
      <c r="A2007" s="2"/>
      <c r="B2007" s="4"/>
      <c r="C2007" s="6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</row>
    <row r="2008" spans="1:17" ht="14.25">
      <c r="A2008" s="2"/>
      <c r="B2008" s="4"/>
      <c r="C2008" s="6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</row>
    <row r="2009" spans="1:17" ht="14.25">
      <c r="A2009" s="2"/>
      <c r="B2009" s="4"/>
      <c r="C2009" s="6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</row>
    <row r="2010" spans="1:17" ht="14.25">
      <c r="A2010" s="2"/>
      <c r="B2010" s="4"/>
      <c r="C2010" s="6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</row>
    <row r="2011" spans="1:17" ht="14.25">
      <c r="A2011" s="2"/>
      <c r="B2011" s="4"/>
      <c r="C2011" s="6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</row>
    <row r="2012" spans="1:17" ht="14.25">
      <c r="A2012" s="2"/>
      <c r="B2012" s="4"/>
      <c r="C2012" s="6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</row>
    <row r="2013" spans="1:17" ht="14.25">
      <c r="A2013" s="2"/>
      <c r="B2013" s="4"/>
      <c r="C2013" s="6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</row>
    <row r="2014" spans="1:17" ht="14.25">
      <c r="A2014" s="2"/>
      <c r="B2014" s="4"/>
      <c r="C2014" s="6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</row>
    <row r="2015" spans="1:17" ht="14.25">
      <c r="A2015" s="2"/>
      <c r="B2015" s="4"/>
      <c r="C2015" s="6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</row>
    <row r="2016" spans="1:17" ht="14.25">
      <c r="A2016" s="2"/>
      <c r="B2016" s="4"/>
      <c r="C2016" s="6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</row>
    <row r="2017" spans="1:17" ht="14.25">
      <c r="A2017" s="2"/>
      <c r="B2017" s="4"/>
      <c r="C2017" s="6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</row>
    <row r="2018" spans="1:17" ht="14.25">
      <c r="A2018" s="2"/>
      <c r="B2018" s="4"/>
      <c r="C2018" s="6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</row>
    <row r="2019" spans="1:17" ht="14.25">
      <c r="A2019" s="2"/>
      <c r="B2019" s="4"/>
      <c r="C2019" s="6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</row>
    <row r="2020" spans="1:17" ht="14.25">
      <c r="A2020" s="2"/>
      <c r="B2020" s="4"/>
      <c r="C2020" s="6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</row>
    <row r="2021" spans="1:17" ht="14.25">
      <c r="A2021" s="2"/>
      <c r="B2021" s="4"/>
      <c r="C2021" s="6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</row>
    <row r="2022" spans="1:17" ht="14.25">
      <c r="A2022" s="2"/>
      <c r="B2022" s="4"/>
      <c r="C2022" s="6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</row>
    <row r="2023" spans="1:17" ht="14.25">
      <c r="A2023" s="2"/>
      <c r="B2023" s="4"/>
      <c r="C2023" s="6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</row>
    <row r="2024" spans="1:17" ht="14.25">
      <c r="A2024" s="2"/>
      <c r="B2024" s="4"/>
      <c r="C2024" s="6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</row>
    <row r="2025" spans="1:17" ht="14.25">
      <c r="A2025" s="2"/>
      <c r="B2025" s="4"/>
      <c r="C2025" s="6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</row>
    <row r="2026" spans="1:17" ht="14.25">
      <c r="A2026" s="2"/>
      <c r="B2026" s="4"/>
      <c r="C2026" s="6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</row>
    <row r="2027" spans="1:17" ht="14.25">
      <c r="A2027" s="2"/>
      <c r="B2027" s="4"/>
      <c r="C2027" s="6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</row>
    <row r="2028" spans="1:17" ht="14.25">
      <c r="A2028" s="2"/>
      <c r="B2028" s="4"/>
      <c r="C2028" s="6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</row>
    <row r="2029" spans="1:17" ht="14.25">
      <c r="A2029" s="2"/>
      <c r="B2029" s="4"/>
      <c r="C2029" s="6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</row>
    <row r="2030" spans="1:17" ht="14.25">
      <c r="A2030" s="2"/>
      <c r="B2030" s="4"/>
      <c r="C2030" s="6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</row>
    <row r="2031" spans="1:17" ht="14.25">
      <c r="A2031" s="2"/>
      <c r="B2031" s="4"/>
      <c r="C2031" s="6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</row>
    <row r="2032" spans="1:17" ht="14.25">
      <c r="A2032" s="2"/>
      <c r="B2032" s="4"/>
      <c r="C2032" s="6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</row>
    <row r="2033" spans="1:17" ht="14.25">
      <c r="A2033" s="2"/>
      <c r="B2033" s="4"/>
      <c r="C2033" s="6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</row>
    <row r="2034" spans="1:17" ht="14.25">
      <c r="A2034" s="2"/>
      <c r="B2034" s="4"/>
      <c r="C2034" s="6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</row>
    <row r="2035" spans="1:17" ht="14.25">
      <c r="A2035" s="2"/>
      <c r="B2035" s="4"/>
      <c r="C2035" s="6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</row>
    <row r="2036" spans="1:17" ht="14.25">
      <c r="A2036" s="2"/>
      <c r="B2036" s="4"/>
      <c r="C2036" s="6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</row>
    <row r="2037" spans="1:17" ht="14.25">
      <c r="A2037" s="2"/>
      <c r="B2037" s="4"/>
      <c r="C2037" s="6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</row>
    <row r="2038" spans="1:17" ht="14.25">
      <c r="A2038" s="2"/>
      <c r="B2038" s="4"/>
      <c r="C2038" s="6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</row>
    <row r="2039" spans="1:17" ht="14.25">
      <c r="A2039" s="2"/>
      <c r="B2039" s="4"/>
      <c r="C2039" s="6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</row>
    <row r="2040" spans="1:17" ht="14.25">
      <c r="A2040" s="2"/>
      <c r="B2040" s="4"/>
      <c r="C2040" s="6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</row>
    <row r="2041" spans="1:17" ht="14.25">
      <c r="A2041" s="2"/>
      <c r="B2041" s="4"/>
      <c r="C2041" s="6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</row>
    <row r="2042" spans="1:17" ht="14.25">
      <c r="A2042" s="2"/>
      <c r="B2042" s="4"/>
      <c r="C2042" s="6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</row>
    <row r="2043" spans="1:17" ht="14.25">
      <c r="A2043" s="2"/>
      <c r="B2043" s="4"/>
      <c r="C2043" s="6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</row>
    <row r="2044" spans="1:17" ht="14.25">
      <c r="A2044" s="2"/>
      <c r="B2044" s="4"/>
      <c r="C2044" s="6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</row>
    <row r="2045" spans="1:17" ht="14.25">
      <c r="A2045" s="2"/>
      <c r="B2045" s="4"/>
      <c r="C2045" s="6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</row>
    <row r="2046" spans="1:17" ht="14.25">
      <c r="A2046" s="2"/>
      <c r="B2046" s="4"/>
      <c r="C2046" s="6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</row>
    <row r="2047" spans="1:17" ht="14.25">
      <c r="A2047" s="2"/>
      <c r="B2047" s="4"/>
      <c r="C2047" s="6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</row>
    <row r="2048" spans="1:17" ht="14.25">
      <c r="A2048" s="2"/>
      <c r="B2048" s="4"/>
      <c r="C2048" s="6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</row>
    <row r="2049" spans="1:17" ht="14.25">
      <c r="A2049" s="2"/>
      <c r="B2049" s="4"/>
      <c r="C2049" s="6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</row>
    <row r="2050" spans="1:17" ht="14.25">
      <c r="A2050" s="2"/>
      <c r="B2050" s="4"/>
      <c r="C2050" s="6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</row>
    <row r="2051" spans="1:17" ht="14.25">
      <c r="A2051" s="2"/>
      <c r="B2051" s="4"/>
      <c r="C2051" s="6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</row>
    <row r="2052" spans="1:17" ht="14.25">
      <c r="A2052" s="2"/>
      <c r="B2052" s="4"/>
      <c r="C2052" s="6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</row>
    <row r="2053" spans="1:17" ht="14.25">
      <c r="A2053" s="2"/>
      <c r="B2053" s="4"/>
      <c r="C2053" s="6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</row>
    <row r="2054" spans="1:17" ht="14.25">
      <c r="A2054" s="2"/>
      <c r="B2054" s="4"/>
      <c r="C2054" s="6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</row>
    <row r="2055" spans="1:17" ht="14.25">
      <c r="A2055" s="2"/>
      <c r="B2055" s="4"/>
      <c r="C2055" s="6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</row>
    <row r="2056" spans="1:17" ht="14.25">
      <c r="A2056" s="2"/>
      <c r="B2056" s="4"/>
      <c r="C2056" s="6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</row>
    <row r="2057" spans="1:17" ht="14.25">
      <c r="A2057" s="2"/>
      <c r="B2057" s="4"/>
      <c r="C2057" s="6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</row>
    <row r="2058" spans="1:17" ht="14.25">
      <c r="A2058" s="2"/>
      <c r="B2058" s="4"/>
      <c r="C2058" s="6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</row>
    <row r="2059" spans="1:17" ht="14.25">
      <c r="A2059" s="2"/>
      <c r="B2059" s="4"/>
      <c r="C2059" s="6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</row>
    <row r="2060" spans="1:17" ht="14.25">
      <c r="A2060" s="2"/>
      <c r="B2060" s="4"/>
      <c r="C2060" s="6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</row>
    <row r="2061" spans="1:17" ht="14.25">
      <c r="A2061" s="2"/>
      <c r="B2061" s="4"/>
      <c r="C2061" s="6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</row>
    <row r="2062" spans="1:17" ht="14.25">
      <c r="A2062" s="2"/>
      <c r="B2062" s="4"/>
      <c r="C2062" s="6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</row>
    <row r="2063" spans="1:17" ht="14.25">
      <c r="A2063" s="2"/>
      <c r="B2063" s="4"/>
      <c r="C2063" s="6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</row>
    <row r="2064" spans="1:17" ht="14.25">
      <c r="A2064" s="2"/>
      <c r="B2064" s="4"/>
      <c r="C2064" s="6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</row>
    <row r="2065" spans="1:17" ht="14.25">
      <c r="A2065" s="2"/>
      <c r="B2065" s="4"/>
      <c r="C2065" s="6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</row>
    <row r="2066" spans="1:17" ht="14.25">
      <c r="A2066" s="2"/>
      <c r="B2066" s="4"/>
      <c r="C2066" s="6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</row>
    <row r="2067" spans="1:17" ht="14.25">
      <c r="A2067" s="2"/>
      <c r="B2067" s="4"/>
      <c r="C2067" s="6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</row>
    <row r="2068" spans="1:17" ht="14.25">
      <c r="A2068" s="2"/>
      <c r="B2068" s="4"/>
      <c r="C2068" s="6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</row>
    <row r="2069" spans="1:17" ht="14.25">
      <c r="A2069" s="2"/>
      <c r="B2069" s="4"/>
      <c r="C2069" s="6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</row>
    <row r="2070" spans="1:17" ht="14.25">
      <c r="A2070" s="2"/>
      <c r="B2070" s="4"/>
      <c r="C2070" s="6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</row>
    <row r="2071" spans="1:17" ht="14.25">
      <c r="A2071" s="2"/>
      <c r="B2071" s="4"/>
      <c r="C2071" s="6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</row>
    <row r="2072" spans="1:17" ht="14.25">
      <c r="A2072" s="2"/>
      <c r="B2072" s="4"/>
      <c r="C2072" s="6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</row>
    <row r="2073" spans="1:17" ht="14.25">
      <c r="A2073" s="2"/>
      <c r="B2073" s="4"/>
      <c r="C2073" s="6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</row>
    <row r="2074" spans="1:17" ht="14.25">
      <c r="A2074" s="2"/>
      <c r="B2074" s="4"/>
      <c r="C2074" s="6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</row>
    <row r="2075" spans="1:17" ht="14.25">
      <c r="A2075" s="2"/>
      <c r="B2075" s="4"/>
      <c r="C2075" s="6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</row>
    <row r="2076" spans="1:17" ht="14.25">
      <c r="A2076" s="2"/>
      <c r="B2076" s="4"/>
      <c r="C2076" s="6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</row>
    <row r="2077" spans="1:17" ht="14.25">
      <c r="A2077" s="2"/>
      <c r="B2077" s="4"/>
      <c r="C2077" s="6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</row>
    <row r="2078" spans="1:17" ht="14.25">
      <c r="A2078" s="2"/>
      <c r="B2078" s="4"/>
      <c r="C2078" s="6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</row>
    <row r="2079" spans="1:17" ht="14.25">
      <c r="A2079" s="2"/>
      <c r="B2079" s="4"/>
      <c r="C2079" s="6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</row>
    <row r="2080" spans="1:17" ht="14.25">
      <c r="A2080" s="2"/>
      <c r="B2080" s="4"/>
      <c r="C2080" s="6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</row>
    <row r="2081" spans="1:17" ht="14.25">
      <c r="A2081" s="2"/>
      <c r="B2081" s="4"/>
      <c r="C2081" s="6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</row>
    <row r="2082" spans="1:17" ht="14.25">
      <c r="A2082" s="2"/>
      <c r="B2082" s="4"/>
      <c r="C2082" s="6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</row>
    <row r="2083" spans="1:17" ht="14.25">
      <c r="A2083" s="2"/>
      <c r="B2083" s="4"/>
      <c r="C2083" s="6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</row>
    <row r="2084" spans="1:17" ht="14.25">
      <c r="A2084" s="2"/>
      <c r="B2084" s="4"/>
      <c r="C2084" s="6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</row>
    <row r="2085" spans="1:17" ht="14.25">
      <c r="A2085" s="2"/>
      <c r="B2085" s="4"/>
      <c r="C2085" s="6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</row>
    <row r="2086" spans="1:17" ht="14.25">
      <c r="A2086" s="2"/>
      <c r="B2086" s="4"/>
      <c r="C2086" s="6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</row>
    <row r="2087" spans="1:17" ht="14.25">
      <c r="A2087" s="2"/>
      <c r="B2087" s="4"/>
      <c r="C2087" s="6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</row>
    <row r="2088" spans="1:17" ht="14.25">
      <c r="A2088" s="2"/>
      <c r="B2088" s="4"/>
      <c r="C2088" s="6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</row>
    <row r="2089" spans="1:17" ht="14.25">
      <c r="A2089" s="2"/>
      <c r="B2089" s="4"/>
      <c r="C2089" s="6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</row>
    <row r="2090" spans="1:17" ht="14.25">
      <c r="A2090" s="2"/>
      <c r="B2090" s="4"/>
      <c r="C2090" s="6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</row>
    <row r="2091" spans="1:17" ht="14.25">
      <c r="A2091" s="2"/>
      <c r="B2091" s="4"/>
      <c r="C2091" s="6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</row>
    <row r="2092" spans="1:17" ht="14.25">
      <c r="A2092" s="2"/>
      <c r="B2092" s="4"/>
      <c r="C2092" s="6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</row>
    <row r="2093" spans="1:17" ht="14.25">
      <c r="A2093" s="2"/>
      <c r="B2093" s="4"/>
      <c r="C2093" s="6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</row>
    <row r="2094" spans="1:17" ht="14.25">
      <c r="A2094" s="2"/>
      <c r="B2094" s="4"/>
      <c r="C2094" s="6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</row>
    <row r="2095" spans="1:17" ht="14.25">
      <c r="A2095" s="2"/>
      <c r="B2095" s="4"/>
      <c r="C2095" s="6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</row>
    <row r="2096" spans="1:17" ht="14.25">
      <c r="A2096" s="2"/>
      <c r="B2096" s="4"/>
      <c r="C2096" s="6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</row>
    <row r="2097" spans="1:17" ht="14.25">
      <c r="A2097" s="2"/>
      <c r="B2097" s="4"/>
      <c r="C2097" s="6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</row>
    <row r="2098" spans="1:17" ht="14.25">
      <c r="A2098" s="2"/>
      <c r="B2098" s="4"/>
      <c r="C2098" s="6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</row>
    <row r="2099" spans="1:17" ht="14.25">
      <c r="A2099" s="2"/>
      <c r="B2099" s="4"/>
      <c r="C2099" s="6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</row>
    <row r="2100" spans="1:17" ht="14.25">
      <c r="A2100" s="2"/>
      <c r="B2100" s="4"/>
      <c r="C2100" s="6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</row>
    <row r="2101" spans="1:17" ht="14.25">
      <c r="A2101" s="2"/>
      <c r="B2101" s="4"/>
      <c r="C2101" s="6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</row>
    <row r="2102" spans="1:17" ht="14.25">
      <c r="A2102" s="2"/>
      <c r="B2102" s="4"/>
      <c r="C2102" s="6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</row>
    <row r="2103" spans="1:17" ht="14.25">
      <c r="A2103" s="2"/>
      <c r="B2103" s="4"/>
      <c r="C2103" s="6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</row>
    <row r="2104" spans="1:17" ht="14.25">
      <c r="A2104" s="2"/>
      <c r="B2104" s="4"/>
      <c r="C2104" s="6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</row>
    <row r="2105" spans="1:17" ht="14.25">
      <c r="A2105" s="2"/>
      <c r="B2105" s="4"/>
      <c r="C2105" s="6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</row>
    <row r="2106" spans="1:17" ht="14.25">
      <c r="A2106" s="2"/>
      <c r="B2106" s="4"/>
      <c r="C2106" s="6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</row>
    <row r="2107" spans="1:17" ht="14.25">
      <c r="A2107" s="2"/>
      <c r="B2107" s="4"/>
      <c r="C2107" s="6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</row>
    <row r="2108" spans="1:17" ht="14.25">
      <c r="A2108" s="2"/>
      <c r="B2108" s="4"/>
      <c r="C2108" s="6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</row>
    <row r="2109" spans="1:17" ht="14.25">
      <c r="A2109" s="2"/>
      <c r="B2109" s="4"/>
      <c r="C2109" s="6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</row>
    <row r="2110" spans="1:17" ht="14.25">
      <c r="A2110" s="2"/>
      <c r="B2110" s="4"/>
      <c r="C2110" s="6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</row>
    <row r="2111" spans="1:17" ht="14.25">
      <c r="A2111" s="2"/>
      <c r="B2111" s="4"/>
      <c r="C2111" s="6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</row>
    <row r="2112" spans="1:17" ht="14.25">
      <c r="A2112" s="2"/>
      <c r="B2112" s="4"/>
      <c r="C2112" s="6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</row>
    <row r="2113" spans="1:17" ht="14.25">
      <c r="A2113" s="2"/>
      <c r="B2113" s="4"/>
      <c r="C2113" s="6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</row>
    <row r="2114" spans="1:17" ht="14.25">
      <c r="A2114" s="2"/>
      <c r="B2114" s="4"/>
      <c r="C2114" s="6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</row>
    <row r="2115" spans="1:17" ht="14.25">
      <c r="A2115" s="2"/>
      <c r="B2115" s="4"/>
      <c r="C2115" s="6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</row>
    <row r="2116" spans="1:17" ht="14.25">
      <c r="A2116" s="2"/>
      <c r="B2116" s="4"/>
      <c r="C2116" s="6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</row>
    <row r="2117" spans="1:17" ht="14.25">
      <c r="A2117" s="2"/>
      <c r="B2117" s="4"/>
      <c r="C2117" s="6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</row>
    <row r="2118" spans="1:17" ht="14.25">
      <c r="A2118" s="2"/>
      <c r="B2118" s="4"/>
      <c r="C2118" s="6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</row>
    <row r="2119" spans="1:17" ht="14.25">
      <c r="A2119" s="2"/>
      <c r="B2119" s="4"/>
      <c r="C2119" s="6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</row>
    <row r="2120" spans="1:17" ht="14.25">
      <c r="A2120" s="2"/>
      <c r="B2120" s="4"/>
      <c r="C2120" s="6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</row>
    <row r="2121" spans="1:17" ht="14.25">
      <c r="A2121" s="2"/>
      <c r="B2121" s="4"/>
      <c r="C2121" s="6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</row>
    <row r="2122" spans="1:17" ht="14.25">
      <c r="A2122" s="2"/>
      <c r="B2122" s="4"/>
      <c r="C2122" s="6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</row>
    <row r="2123" spans="1:17" ht="14.25">
      <c r="A2123" s="2"/>
      <c r="B2123" s="4"/>
      <c r="C2123" s="6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</row>
    <row r="2124" spans="1:17" ht="14.25">
      <c r="A2124" s="2"/>
      <c r="B2124" s="4"/>
      <c r="C2124" s="6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</row>
    <row r="2125" spans="1:17" ht="14.25">
      <c r="A2125" s="2"/>
      <c r="B2125" s="4"/>
      <c r="C2125" s="6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</row>
    <row r="2126" spans="1:17" ht="14.25">
      <c r="A2126" s="2"/>
      <c r="B2126" s="4"/>
      <c r="C2126" s="6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</row>
    <row r="2127" spans="1:17" ht="14.25">
      <c r="A2127" s="2"/>
      <c r="B2127" s="4"/>
      <c r="C2127" s="6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</row>
    <row r="2128" spans="1:17" ht="14.25">
      <c r="A2128" s="2"/>
      <c r="B2128" s="4"/>
      <c r="C2128" s="6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</row>
    <row r="2129" spans="1:17" ht="14.25">
      <c r="A2129" s="2"/>
      <c r="B2129" s="4"/>
      <c r="C2129" s="6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</row>
    <row r="2130" spans="1:17" ht="14.25">
      <c r="A2130" s="2"/>
      <c r="B2130" s="4"/>
      <c r="C2130" s="6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</row>
    <row r="2131" spans="1:17" ht="14.25">
      <c r="A2131" s="2"/>
      <c r="B2131" s="4"/>
      <c r="C2131" s="6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</row>
    <row r="2132" spans="1:17" ht="14.25">
      <c r="A2132" s="2"/>
      <c r="B2132" s="4"/>
      <c r="C2132" s="6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</row>
    <row r="2133" spans="1:17" ht="14.25">
      <c r="A2133" s="2"/>
      <c r="B2133" s="4"/>
      <c r="C2133" s="6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</row>
    <row r="2134" spans="1:17" ht="14.25">
      <c r="A2134" s="2"/>
      <c r="B2134" s="4"/>
      <c r="C2134" s="6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</row>
    <row r="2135" spans="1:17" ht="14.25">
      <c r="A2135" s="2"/>
      <c r="B2135" s="4"/>
      <c r="C2135" s="6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</row>
    <row r="2136" spans="1:17" ht="14.25">
      <c r="A2136" s="2"/>
      <c r="B2136" s="4"/>
      <c r="C2136" s="6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</row>
    <row r="2137" spans="1:17" ht="14.25">
      <c r="A2137" s="2"/>
      <c r="B2137" s="4"/>
      <c r="C2137" s="6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</row>
    <row r="2138" spans="1:17" ht="14.25">
      <c r="A2138" s="2"/>
      <c r="B2138" s="4"/>
      <c r="C2138" s="6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</row>
    <row r="2139" spans="1:17" ht="14.25">
      <c r="A2139" s="2"/>
      <c r="B2139" s="4"/>
      <c r="C2139" s="6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</row>
    <row r="2140" spans="1:17" ht="14.25">
      <c r="A2140" s="2"/>
      <c r="B2140" s="4"/>
      <c r="C2140" s="6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</row>
    <row r="2141" spans="1:17" ht="14.25">
      <c r="A2141" s="2"/>
      <c r="B2141" s="4"/>
      <c r="C2141" s="6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</row>
    <row r="2142" spans="1:17" ht="14.25">
      <c r="A2142" s="2"/>
      <c r="B2142" s="4"/>
      <c r="C2142" s="6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</row>
    <row r="2143" spans="1:17" ht="14.25">
      <c r="A2143" s="2"/>
      <c r="B2143" s="4"/>
      <c r="C2143" s="6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</row>
    <row r="2144" spans="1:17" ht="14.25">
      <c r="A2144" s="2"/>
      <c r="B2144" s="4"/>
      <c r="C2144" s="6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</row>
    <row r="2145" spans="1:17" ht="14.25">
      <c r="A2145" s="2"/>
      <c r="B2145" s="4"/>
      <c r="C2145" s="6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</row>
    <row r="2146" spans="1:17" ht="14.25">
      <c r="A2146" s="2"/>
      <c r="B2146" s="4"/>
      <c r="C2146" s="6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</row>
    <row r="2147" spans="1:17" ht="14.25">
      <c r="A2147" s="2"/>
      <c r="B2147" s="4"/>
      <c r="C2147" s="6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</row>
    <row r="2148" spans="1:17" ht="14.25">
      <c r="A2148" s="2"/>
      <c r="B2148" s="4"/>
      <c r="C2148" s="6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</row>
    <row r="2149" spans="1:17" ht="14.25">
      <c r="A2149" s="2"/>
      <c r="B2149" s="4"/>
      <c r="C2149" s="6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</row>
    <row r="2150" spans="1:17" ht="14.25">
      <c r="A2150" s="2"/>
      <c r="B2150" s="4"/>
      <c r="C2150" s="6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</row>
    <row r="2151" spans="1:17" ht="14.25">
      <c r="A2151" s="2"/>
      <c r="B2151" s="4"/>
      <c r="C2151" s="6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</row>
    <row r="2152" spans="1:17" ht="14.25">
      <c r="A2152" s="2"/>
      <c r="B2152" s="4"/>
      <c r="C2152" s="6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</row>
    <row r="2153" spans="1:17" ht="14.25">
      <c r="A2153" s="2"/>
      <c r="B2153" s="4"/>
      <c r="C2153" s="6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</row>
    <row r="2154" spans="1:17" ht="14.25">
      <c r="A2154" s="2"/>
      <c r="B2154" s="4"/>
      <c r="C2154" s="6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</row>
    <row r="2155" spans="1:17" ht="14.25">
      <c r="A2155" s="2"/>
      <c r="B2155" s="4"/>
      <c r="C2155" s="6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</row>
    <row r="2156" spans="1:17" ht="14.25">
      <c r="A2156" s="2"/>
      <c r="B2156" s="4"/>
      <c r="C2156" s="6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</row>
    <row r="2157" spans="1:17" ht="14.25">
      <c r="A2157" s="2"/>
      <c r="B2157" s="4"/>
      <c r="C2157" s="6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</row>
    <row r="2158" spans="1:17" ht="14.25">
      <c r="A2158" s="2"/>
      <c r="B2158" s="4"/>
      <c r="C2158" s="6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</row>
    <row r="2159" spans="1:17" ht="14.25">
      <c r="A2159" s="2"/>
      <c r="B2159" s="4"/>
      <c r="C2159" s="6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</row>
    <row r="2160" spans="1:17" ht="14.25">
      <c r="A2160" s="2"/>
      <c r="B2160" s="4"/>
      <c r="C2160" s="6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</row>
    <row r="2161" spans="1:17" ht="14.25">
      <c r="A2161" s="2"/>
      <c r="B2161" s="4"/>
      <c r="C2161" s="6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</row>
    <row r="2162" spans="1:17" ht="14.25">
      <c r="A2162" s="2"/>
      <c r="B2162" s="4"/>
      <c r="C2162" s="6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</row>
    <row r="2163" spans="1:17" ht="14.25">
      <c r="A2163" s="2"/>
      <c r="B2163" s="4"/>
      <c r="C2163" s="6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</row>
    <row r="2164" spans="1:17" ht="14.25">
      <c r="A2164" s="2"/>
      <c r="B2164" s="4"/>
      <c r="C2164" s="6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</row>
    <row r="2165" spans="1:17" ht="14.25">
      <c r="A2165" s="2"/>
      <c r="B2165" s="4"/>
      <c r="C2165" s="6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</row>
    <row r="2166" spans="1:17" ht="14.25">
      <c r="A2166" s="2"/>
      <c r="B2166" s="4"/>
      <c r="C2166" s="6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</row>
    <row r="2167" spans="1:17" ht="14.25">
      <c r="A2167" s="2"/>
      <c r="B2167" s="4"/>
      <c r="C2167" s="6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</row>
    <row r="2168" spans="1:17" ht="14.25">
      <c r="A2168" s="2"/>
      <c r="B2168" s="4"/>
      <c r="C2168" s="6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</row>
    <row r="2169" spans="1:17" ht="14.25">
      <c r="A2169" s="2"/>
      <c r="B2169" s="4"/>
      <c r="C2169" s="6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</row>
    <row r="2170" spans="1:17" ht="14.25">
      <c r="A2170" s="2"/>
      <c r="B2170" s="4"/>
      <c r="C2170" s="6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</row>
    <row r="2171" spans="1:17" ht="14.25">
      <c r="A2171" s="2"/>
      <c r="B2171" s="4"/>
      <c r="C2171" s="6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</row>
    <row r="2172" spans="1:17" ht="14.25">
      <c r="A2172" s="2"/>
      <c r="B2172" s="4"/>
      <c r="C2172" s="6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</row>
    <row r="2173" spans="1:17" ht="14.25">
      <c r="A2173" s="2"/>
      <c r="B2173" s="4"/>
      <c r="C2173" s="6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</row>
    <row r="2174" spans="1:17" ht="14.25">
      <c r="A2174" s="2"/>
      <c r="B2174" s="4"/>
      <c r="C2174" s="6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</row>
    <row r="2175" spans="1:17" ht="14.25">
      <c r="A2175" s="2"/>
      <c r="B2175" s="4"/>
      <c r="C2175" s="6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</row>
    <row r="2176" spans="1:17" ht="14.25">
      <c r="A2176" s="2"/>
      <c r="B2176" s="4"/>
      <c r="C2176" s="6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</row>
    <row r="2177" spans="1:17" ht="14.25">
      <c r="A2177" s="2"/>
      <c r="B2177" s="4"/>
      <c r="C2177" s="6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</row>
    <row r="2178" spans="1:17" ht="14.25">
      <c r="A2178" s="2"/>
      <c r="B2178" s="4"/>
      <c r="C2178" s="6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</row>
    <row r="2179" spans="1:17" ht="14.25">
      <c r="A2179" s="2"/>
      <c r="B2179" s="4"/>
      <c r="C2179" s="6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</row>
    <row r="2180" spans="1:17" ht="14.25">
      <c r="A2180" s="2"/>
      <c r="B2180" s="4"/>
      <c r="C2180" s="6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</row>
    <row r="2181" spans="1:17" ht="14.25">
      <c r="A2181" s="2"/>
      <c r="B2181" s="4"/>
      <c r="C2181" s="6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</row>
    <row r="2182" spans="1:17" ht="14.25">
      <c r="A2182" s="2"/>
      <c r="B2182" s="4"/>
      <c r="C2182" s="6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</row>
    <row r="2183" spans="1:17" ht="14.25">
      <c r="A2183" s="2"/>
      <c r="B2183" s="4"/>
      <c r="C2183" s="6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</row>
    <row r="2184" spans="1:17" ht="14.25">
      <c r="A2184" s="2"/>
      <c r="B2184" s="4"/>
      <c r="C2184" s="6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</row>
    <row r="2185" spans="1:17" ht="14.25">
      <c r="A2185" s="2"/>
      <c r="B2185" s="4"/>
      <c r="C2185" s="6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</row>
    <row r="2186" spans="1:17" ht="14.25">
      <c r="A2186" s="2"/>
      <c r="B2186" s="4"/>
      <c r="C2186" s="6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</row>
    <row r="2187" spans="1:17" ht="14.25">
      <c r="A2187" s="2"/>
      <c r="B2187" s="4"/>
      <c r="C2187" s="6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</row>
    <row r="2188" spans="1:17" ht="14.25">
      <c r="A2188" s="2"/>
      <c r="B2188" s="4"/>
      <c r="C2188" s="6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</row>
    <row r="2189" spans="1:17" ht="14.25">
      <c r="A2189" s="2"/>
      <c r="B2189" s="4"/>
      <c r="C2189" s="6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</row>
    <row r="2190" spans="1:17" ht="14.25">
      <c r="A2190" s="2"/>
      <c r="B2190" s="4"/>
      <c r="C2190" s="6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</row>
    <row r="2191" spans="1:17" ht="14.25">
      <c r="A2191" s="2"/>
      <c r="B2191" s="4"/>
      <c r="C2191" s="6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</row>
    <row r="2192" spans="1:17" ht="14.25">
      <c r="A2192" s="2"/>
      <c r="B2192" s="4"/>
      <c r="C2192" s="6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</row>
    <row r="2193" spans="1:17" ht="14.25">
      <c r="A2193" s="2"/>
      <c r="B2193" s="4"/>
      <c r="C2193" s="6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</row>
    <row r="2194" spans="1:17" ht="14.25">
      <c r="A2194" s="2"/>
      <c r="B2194" s="4"/>
      <c r="C2194" s="6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</row>
    <row r="2195" spans="1:17" ht="14.25">
      <c r="A2195" s="2"/>
      <c r="B2195" s="4"/>
      <c r="C2195" s="6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</row>
    <row r="2196" spans="1:17" ht="14.25">
      <c r="A2196" s="2"/>
      <c r="B2196" s="4"/>
      <c r="C2196" s="6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</row>
    <row r="2197" spans="1:17" ht="14.25">
      <c r="A2197" s="2"/>
      <c r="B2197" s="4"/>
      <c r="C2197" s="6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</row>
    <row r="2198" spans="1:17" ht="14.25">
      <c r="A2198" s="2"/>
      <c r="B2198" s="4"/>
      <c r="C2198" s="6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</row>
    <row r="2199" spans="1:17" ht="14.25">
      <c r="A2199" s="2"/>
      <c r="B2199" s="4"/>
      <c r="C2199" s="6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</row>
    <row r="2200" spans="1:17" ht="14.25">
      <c r="A2200" s="2"/>
      <c r="B2200" s="4"/>
      <c r="C2200" s="6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</row>
    <row r="2201" spans="1:17" ht="14.25">
      <c r="A2201" s="2"/>
      <c r="B2201" s="4"/>
      <c r="C2201" s="6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</row>
    <row r="2202" spans="1:17" ht="14.25">
      <c r="A2202" s="2"/>
      <c r="B2202" s="4"/>
      <c r="C2202" s="6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</row>
    <row r="2203" spans="1:17" ht="14.25">
      <c r="A2203" s="2"/>
      <c r="B2203" s="4"/>
      <c r="C2203" s="6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</row>
    <row r="2204" spans="1:17" ht="14.25">
      <c r="A2204" s="2"/>
      <c r="B2204" s="4"/>
      <c r="C2204" s="6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</row>
    <row r="2205" spans="1:17" ht="14.25">
      <c r="A2205" s="2"/>
      <c r="B2205" s="4"/>
      <c r="C2205" s="6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</row>
    <row r="2206" spans="1:17" ht="14.25">
      <c r="A2206" s="2"/>
      <c r="B2206" s="4"/>
      <c r="C2206" s="6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</row>
    <row r="2207" spans="1:17" ht="14.25">
      <c r="A2207" s="2"/>
      <c r="B2207" s="4"/>
      <c r="C2207" s="6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</row>
    <row r="2208" spans="1:17" ht="14.25">
      <c r="A2208" s="2"/>
      <c r="B2208" s="4"/>
      <c r="C2208" s="6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</row>
    <row r="2209" spans="1:17" ht="14.25">
      <c r="A2209" s="2"/>
      <c r="B2209" s="4"/>
      <c r="C2209" s="6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</row>
    <row r="2210" spans="1:17" ht="14.25">
      <c r="A2210" s="2"/>
      <c r="B2210" s="4"/>
      <c r="C2210" s="6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</row>
    <row r="2211" spans="1:17" ht="14.25">
      <c r="A2211" s="2"/>
      <c r="B2211" s="4"/>
      <c r="C2211" s="6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</row>
    <row r="2212" spans="1:17" ht="14.25">
      <c r="A2212" s="2"/>
      <c r="B2212" s="4"/>
      <c r="C2212" s="6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</row>
    <row r="2213" spans="1:17" ht="14.25">
      <c r="A2213" s="2"/>
      <c r="B2213" s="4"/>
      <c r="C2213" s="6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</row>
    <row r="2214" spans="1:17" ht="14.25">
      <c r="A2214" s="2"/>
      <c r="B2214" s="4"/>
      <c r="C2214" s="6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</row>
    <row r="2215" spans="1:17" ht="14.25">
      <c r="A2215" s="2"/>
      <c r="B2215" s="4"/>
      <c r="C2215" s="6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</row>
    <row r="2216" spans="1:17" ht="14.25">
      <c r="A2216" s="2"/>
      <c r="B2216" s="4"/>
      <c r="C2216" s="6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</row>
    <row r="2217" spans="1:17" ht="14.25">
      <c r="A2217" s="2"/>
      <c r="B2217" s="4"/>
      <c r="C2217" s="6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</row>
    <row r="2218" spans="1:17" ht="14.25">
      <c r="A2218" s="2"/>
      <c r="B2218" s="4"/>
      <c r="C2218" s="6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</row>
    <row r="2219" spans="1:17" ht="14.25">
      <c r="A2219" s="2"/>
      <c r="B2219" s="4"/>
      <c r="C2219" s="6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</row>
    <row r="2220" spans="1:17" ht="14.25">
      <c r="A2220" s="2"/>
      <c r="B2220" s="4"/>
      <c r="C2220" s="6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</row>
    <row r="2221" spans="1:17" ht="14.25">
      <c r="A2221" s="2"/>
      <c r="B2221" s="4"/>
      <c r="C2221" s="6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</row>
    <row r="2222" spans="1:17" ht="14.25">
      <c r="A2222" s="2"/>
      <c r="B2222" s="4"/>
      <c r="C2222" s="6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</row>
    <row r="2223" spans="1:17" ht="14.25">
      <c r="A2223" s="2"/>
      <c r="B2223" s="4"/>
      <c r="C2223" s="6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</row>
    <row r="2224" spans="1:17" ht="14.25">
      <c r="A2224" s="2"/>
      <c r="B2224" s="4"/>
      <c r="C2224" s="6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</row>
    <row r="2225" spans="1:17" ht="14.25">
      <c r="A2225" s="2"/>
      <c r="B2225" s="4"/>
      <c r="C2225" s="6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</row>
    <row r="2226" spans="1:17" ht="14.25">
      <c r="A2226" s="2"/>
      <c r="B2226" s="4"/>
      <c r="C2226" s="6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</row>
    <row r="2227" spans="1:17" ht="14.25">
      <c r="A2227" s="2"/>
      <c r="B2227" s="4"/>
      <c r="C2227" s="6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</row>
    <row r="2228" spans="1:17" ht="14.25">
      <c r="A2228" s="2"/>
      <c r="B2228" s="4"/>
      <c r="C2228" s="6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</row>
    <row r="2229" spans="1:17" ht="14.25">
      <c r="A2229" s="2"/>
      <c r="B2229" s="4"/>
      <c r="C2229" s="6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</row>
    <row r="2230" spans="1:17" ht="14.25">
      <c r="A2230" s="2"/>
      <c r="B2230" s="4"/>
      <c r="C2230" s="6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</row>
    <row r="2231" spans="1:17" ht="14.25">
      <c r="A2231" s="2"/>
      <c r="B2231" s="4"/>
      <c r="C2231" s="6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</row>
    <row r="2232" spans="1:17" ht="14.25">
      <c r="A2232" s="2"/>
      <c r="B2232" s="4"/>
      <c r="C2232" s="6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</row>
    <row r="2233" spans="1:17" ht="14.25">
      <c r="A2233" s="2"/>
      <c r="B2233" s="4"/>
      <c r="C2233" s="6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</row>
    <row r="2234" spans="1:17" ht="14.25">
      <c r="A2234" s="2"/>
      <c r="B2234" s="4"/>
      <c r="C2234" s="6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</row>
    <row r="2235" spans="1:17" ht="14.25">
      <c r="A2235" s="2"/>
      <c r="B2235" s="4"/>
      <c r="C2235" s="6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</row>
    <row r="2236" spans="1:17" ht="14.25">
      <c r="A2236" s="2"/>
      <c r="B2236" s="4"/>
      <c r="C2236" s="6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</row>
    <row r="2237" spans="1:17" ht="14.25">
      <c r="A2237" s="2"/>
      <c r="B2237" s="4"/>
      <c r="C2237" s="6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</row>
    <row r="2238" spans="1:17" ht="14.25">
      <c r="A2238" s="2"/>
      <c r="B2238" s="4"/>
      <c r="C2238" s="6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</row>
    <row r="2239" spans="1:17" ht="14.25">
      <c r="A2239" s="2"/>
      <c r="B2239" s="4"/>
      <c r="C2239" s="6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</row>
    <row r="2240" spans="1:17" ht="14.25">
      <c r="A2240" s="2"/>
      <c r="B2240" s="4"/>
      <c r="C2240" s="6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</row>
    <row r="2241" spans="1:17" ht="14.25">
      <c r="A2241" s="2"/>
      <c r="B2241" s="4"/>
      <c r="C2241" s="6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</row>
    <row r="2242" spans="1:17" ht="14.25">
      <c r="A2242" s="2"/>
      <c r="B2242" s="4"/>
      <c r="C2242" s="6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</row>
    <row r="2243" spans="1:17" ht="14.25">
      <c r="A2243" s="2"/>
      <c r="B2243" s="4"/>
      <c r="C2243" s="6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</row>
    <row r="2244" spans="1:17" ht="14.25">
      <c r="A2244" s="2"/>
      <c r="B2244" s="4"/>
      <c r="C2244" s="6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</row>
    <row r="2245" spans="1:17" ht="14.25">
      <c r="A2245" s="2"/>
      <c r="B2245" s="4"/>
      <c r="C2245" s="6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</row>
    <row r="2246" spans="1:17" ht="14.25">
      <c r="A2246" s="2"/>
      <c r="B2246" s="4"/>
      <c r="C2246" s="6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</row>
    <row r="2247" spans="1:17" ht="14.25">
      <c r="A2247" s="2"/>
      <c r="B2247" s="4"/>
      <c r="C2247" s="6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</row>
    <row r="2248" spans="1:17" ht="14.25">
      <c r="A2248" s="2"/>
      <c r="B2248" s="4"/>
      <c r="C2248" s="6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</row>
    <row r="2249" spans="1:17" ht="14.25">
      <c r="A2249" s="2"/>
      <c r="B2249" s="4"/>
      <c r="C2249" s="6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</row>
    <row r="2250" spans="1:17" ht="14.25">
      <c r="A2250" s="2"/>
      <c r="B2250" s="4"/>
      <c r="C2250" s="6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</row>
    <row r="2251" spans="1:17" ht="14.25">
      <c r="A2251" s="2"/>
      <c r="B2251" s="4"/>
      <c r="C2251" s="6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</row>
    <row r="2252" spans="1:17" ht="14.25">
      <c r="A2252" s="2"/>
      <c r="B2252" s="4"/>
      <c r="C2252" s="6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</row>
    <row r="2253" spans="1:17" ht="14.25">
      <c r="A2253" s="2"/>
      <c r="B2253" s="4"/>
      <c r="C2253" s="6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</row>
    <row r="2254" spans="1:17" ht="14.25">
      <c r="A2254" s="2"/>
      <c r="B2254" s="4"/>
      <c r="C2254" s="6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</row>
    <row r="2255" spans="1:17" ht="14.25">
      <c r="A2255" s="2"/>
      <c r="B2255" s="4"/>
      <c r="C2255" s="6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</row>
    <row r="2256" spans="1:17" ht="14.25">
      <c r="A2256" s="2"/>
      <c r="B2256" s="4"/>
      <c r="C2256" s="6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</row>
    <row r="2257" spans="1:17" ht="14.25">
      <c r="A2257" s="2"/>
      <c r="B2257" s="4"/>
      <c r="C2257" s="6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</row>
    <row r="2258" spans="1:17" ht="14.25">
      <c r="A2258" s="2"/>
      <c r="B2258" s="4"/>
      <c r="C2258" s="6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</row>
    <row r="2259" spans="1:17" ht="14.25">
      <c r="A2259" s="2"/>
      <c r="B2259" s="4"/>
      <c r="C2259" s="6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</row>
    <row r="2260" spans="1:17" ht="14.25">
      <c r="A2260" s="2"/>
      <c r="B2260" s="4"/>
      <c r="C2260" s="6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</row>
    <row r="2261" spans="1:17" ht="14.25">
      <c r="A2261" s="2"/>
      <c r="B2261" s="4"/>
      <c r="C2261" s="6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</row>
    <row r="2262" spans="1:17" ht="14.25">
      <c r="A2262" s="2"/>
      <c r="B2262" s="4"/>
      <c r="C2262" s="6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</row>
    <row r="2263" spans="1:17" ht="14.25">
      <c r="A2263" s="2"/>
      <c r="B2263" s="4"/>
      <c r="C2263" s="6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</row>
    <row r="2264" spans="1:17" ht="14.25">
      <c r="A2264" s="2"/>
      <c r="B2264" s="4"/>
      <c r="C2264" s="6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</row>
    <row r="2265" spans="1:17" ht="14.25">
      <c r="A2265" s="2"/>
      <c r="B2265" s="4"/>
      <c r="C2265" s="6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</row>
    <row r="2266" spans="1:17" ht="14.25">
      <c r="A2266" s="2"/>
      <c r="B2266" s="4"/>
      <c r="C2266" s="6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</row>
    <row r="2267" spans="1:17" ht="14.25">
      <c r="A2267" s="2"/>
      <c r="B2267" s="4"/>
      <c r="C2267" s="6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</row>
    <row r="2268" spans="1:17" ht="14.25">
      <c r="A2268" s="2"/>
      <c r="B2268" s="4"/>
      <c r="C2268" s="6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</row>
    <row r="2269" spans="1:17" ht="14.25">
      <c r="A2269" s="2"/>
      <c r="B2269" s="4"/>
      <c r="C2269" s="6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</row>
    <row r="2270" spans="1:17" ht="14.25">
      <c r="A2270" s="2"/>
      <c r="B2270" s="4"/>
      <c r="C2270" s="6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</row>
    <row r="2271" spans="1:17" ht="14.25">
      <c r="A2271" s="2"/>
      <c r="B2271" s="4"/>
      <c r="C2271" s="6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</row>
    <row r="2272" spans="1:17" ht="14.25">
      <c r="A2272" s="2"/>
      <c r="B2272" s="4"/>
      <c r="C2272" s="6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</row>
    <row r="2273" spans="1:17" ht="14.25">
      <c r="A2273" s="2"/>
      <c r="B2273" s="4"/>
      <c r="C2273" s="6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</row>
    <row r="2274" spans="1:17" ht="14.25">
      <c r="A2274" s="2"/>
      <c r="B2274" s="4"/>
      <c r="C2274" s="6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</row>
    <row r="2275" spans="1:17" ht="14.25">
      <c r="A2275" s="2"/>
      <c r="B2275" s="4"/>
      <c r="C2275" s="6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</row>
    <row r="2276" spans="1:17" ht="14.25">
      <c r="A2276" s="2"/>
      <c r="B2276" s="4"/>
      <c r="C2276" s="6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</row>
    <row r="2277" spans="1:17" ht="14.25">
      <c r="A2277" s="2"/>
      <c r="B2277" s="4"/>
      <c r="C2277" s="6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</row>
    <row r="2278" spans="1:17" ht="14.25">
      <c r="A2278" s="2"/>
      <c r="B2278" s="4"/>
      <c r="C2278" s="6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</row>
    <row r="2279" spans="1:17" ht="14.25">
      <c r="A2279" s="2"/>
      <c r="B2279" s="4"/>
      <c r="C2279" s="6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</row>
    <row r="2280" spans="1:17" ht="14.25">
      <c r="A2280" s="2"/>
      <c r="B2280" s="4"/>
      <c r="C2280" s="6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</row>
    <row r="2281" spans="1:17" ht="14.25">
      <c r="A2281" s="2"/>
      <c r="B2281" s="4"/>
      <c r="C2281" s="6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</row>
    <row r="2282" spans="1:17" ht="14.25">
      <c r="A2282" s="2"/>
      <c r="B2282" s="4"/>
      <c r="C2282" s="6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</row>
    <row r="2283" spans="1:17" ht="14.25">
      <c r="A2283" s="2"/>
      <c r="B2283" s="4"/>
      <c r="C2283" s="6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</row>
    <row r="2284" spans="1:17" ht="14.25">
      <c r="A2284" s="2"/>
      <c r="B2284" s="4"/>
      <c r="C2284" s="6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</row>
    <row r="2285" spans="1:17" ht="14.25">
      <c r="A2285" s="2"/>
      <c r="B2285" s="4"/>
      <c r="C2285" s="6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</row>
    <row r="2286" spans="1:17" ht="14.25">
      <c r="A2286" s="2"/>
      <c r="B2286" s="4"/>
      <c r="C2286" s="6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</row>
    <row r="2287" spans="1:17" ht="14.25">
      <c r="A2287" s="2"/>
      <c r="B2287" s="4"/>
      <c r="C2287" s="6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</row>
    <row r="2288" spans="1:17" ht="14.25">
      <c r="A2288" s="2"/>
      <c r="B2288" s="4"/>
      <c r="C2288" s="6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</row>
    <row r="2289" spans="1:17" ht="14.25">
      <c r="A2289" s="2"/>
      <c r="B2289" s="4"/>
      <c r="C2289" s="6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</row>
    <row r="2290" spans="1:17" ht="14.25">
      <c r="A2290" s="2"/>
      <c r="B2290" s="4"/>
      <c r="C2290" s="6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</row>
    <row r="2291" spans="1:17" ht="14.25">
      <c r="A2291" s="2"/>
      <c r="B2291" s="4"/>
      <c r="C2291" s="6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</row>
    <row r="2292" spans="1:17" ht="14.25">
      <c r="A2292" s="2"/>
      <c r="B2292" s="4"/>
      <c r="C2292" s="6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</row>
    <row r="2293" spans="1:17" ht="14.25">
      <c r="A2293" s="2"/>
      <c r="B2293" s="4"/>
      <c r="C2293" s="6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</row>
    <row r="2294" spans="1:17" ht="14.25">
      <c r="A2294" s="2"/>
      <c r="B2294" s="4"/>
      <c r="C2294" s="6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</row>
    <row r="2295" spans="1:17" ht="14.25">
      <c r="A2295" s="2"/>
      <c r="B2295" s="4"/>
      <c r="C2295" s="6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</row>
    <row r="2296" spans="1:17" ht="14.25">
      <c r="A2296" s="2"/>
      <c r="B2296" s="4"/>
      <c r="C2296" s="6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</row>
    <row r="2297" spans="1:17" ht="14.25">
      <c r="A2297" s="2"/>
      <c r="B2297" s="4"/>
      <c r="C2297" s="6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</row>
    <row r="2298" spans="1:17" ht="14.25">
      <c r="A2298" s="2"/>
      <c r="B2298" s="4"/>
      <c r="C2298" s="6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</row>
    <row r="2299" spans="1:17" ht="14.25">
      <c r="A2299" s="2"/>
      <c r="B2299" s="4"/>
      <c r="C2299" s="6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</row>
    <row r="2300" spans="1:17" ht="14.25">
      <c r="A2300" s="2"/>
      <c r="B2300" s="4"/>
      <c r="C2300" s="6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</row>
    <row r="2301" spans="1:17" ht="14.25">
      <c r="A2301" s="2"/>
      <c r="B2301" s="4"/>
      <c r="C2301" s="6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</row>
    <row r="2302" spans="1:17" ht="14.25">
      <c r="A2302" s="2"/>
      <c r="B2302" s="4"/>
      <c r="C2302" s="6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</row>
    <row r="2303" spans="1:17" ht="14.25">
      <c r="A2303" s="2"/>
      <c r="B2303" s="4"/>
      <c r="C2303" s="6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</row>
    <row r="2304" spans="1:17" ht="14.25">
      <c r="A2304" s="2"/>
      <c r="B2304" s="4"/>
      <c r="C2304" s="6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</row>
    <row r="2305" spans="1:17" ht="14.25">
      <c r="A2305" s="2"/>
      <c r="B2305" s="4"/>
      <c r="C2305" s="6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</row>
    <row r="2306" spans="1:17" ht="14.25">
      <c r="A2306" s="2"/>
      <c r="B2306" s="4"/>
      <c r="C2306" s="6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</row>
    <row r="2307" spans="1:17" ht="14.25">
      <c r="A2307" s="2"/>
      <c r="B2307" s="4"/>
      <c r="C2307" s="6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</row>
    <row r="2308" spans="1:17" ht="14.25">
      <c r="A2308" s="2"/>
      <c r="B2308" s="4"/>
      <c r="C2308" s="6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</row>
    <row r="2309" spans="1:17" ht="14.25">
      <c r="A2309" s="2"/>
      <c r="B2309" s="4"/>
      <c r="C2309" s="6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</row>
    <row r="2310" spans="1:17" ht="14.25">
      <c r="A2310" s="2"/>
      <c r="B2310" s="4"/>
      <c r="C2310" s="6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</row>
    <row r="2311" spans="1:17" ht="14.25">
      <c r="A2311" s="2"/>
      <c r="B2311" s="4"/>
      <c r="C2311" s="6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</row>
    <row r="2312" spans="1:17" ht="14.25">
      <c r="A2312" s="2"/>
      <c r="B2312" s="4"/>
      <c r="C2312" s="6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</row>
    <row r="2313" spans="1:17" ht="14.25">
      <c r="A2313" s="2"/>
      <c r="B2313" s="4"/>
      <c r="C2313" s="6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</row>
    <row r="2314" spans="1:17" ht="14.25">
      <c r="A2314" s="2"/>
      <c r="B2314" s="4"/>
      <c r="C2314" s="6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</row>
    <row r="2315" spans="1:17" ht="14.25">
      <c r="A2315" s="2"/>
      <c r="B2315" s="4"/>
      <c r="C2315" s="6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</row>
    <row r="2316" spans="1:17" ht="14.25">
      <c r="A2316" s="2"/>
      <c r="B2316" s="4"/>
      <c r="C2316" s="6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</row>
    <row r="2317" spans="1:17" ht="14.25">
      <c r="A2317" s="2"/>
      <c r="B2317" s="4"/>
      <c r="C2317" s="6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</row>
    <row r="2318" spans="1:17" ht="14.25">
      <c r="A2318" s="2"/>
      <c r="B2318" s="4"/>
      <c r="C2318" s="6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</row>
    <row r="2319" spans="1:17" ht="14.25">
      <c r="A2319" s="2"/>
      <c r="B2319" s="4"/>
      <c r="C2319" s="6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</row>
    <row r="2320" spans="1:17" ht="14.25">
      <c r="A2320" s="2"/>
      <c r="B2320" s="4"/>
      <c r="C2320" s="6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</row>
    <row r="2321" spans="1:17" ht="14.25">
      <c r="A2321" s="2"/>
      <c r="B2321" s="4"/>
      <c r="C2321" s="6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</row>
    <row r="2322" spans="1:17" ht="14.25">
      <c r="A2322" s="2"/>
      <c r="B2322" s="4"/>
      <c r="C2322" s="6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</row>
    <row r="2323" spans="1:17" ht="14.25">
      <c r="A2323" s="2"/>
      <c r="B2323" s="4"/>
      <c r="C2323" s="6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</row>
    <row r="2324" spans="1:17" ht="14.25">
      <c r="A2324" s="2"/>
      <c r="B2324" s="4"/>
      <c r="C2324" s="6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</row>
    <row r="2325" spans="1:17" ht="14.25">
      <c r="A2325" s="2"/>
      <c r="B2325" s="4"/>
      <c r="C2325" s="6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</row>
    <row r="2326" spans="1:17" ht="14.25">
      <c r="A2326" s="2"/>
      <c r="B2326" s="4"/>
      <c r="C2326" s="6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</row>
    <row r="2327" spans="1:17" ht="14.25">
      <c r="A2327" s="2"/>
      <c r="B2327" s="4"/>
      <c r="C2327" s="6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</row>
    <row r="2328" spans="1:17" ht="14.25">
      <c r="A2328" s="2"/>
      <c r="B2328" s="4"/>
      <c r="C2328" s="6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</row>
    <row r="2329" spans="1:17" ht="14.25">
      <c r="A2329" s="2"/>
      <c r="B2329" s="4"/>
      <c r="C2329" s="6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</row>
    <row r="2330" spans="1:17" ht="14.25">
      <c r="A2330" s="2"/>
      <c r="B2330" s="4"/>
      <c r="C2330" s="6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</row>
    <row r="2331" spans="1:17" ht="14.25">
      <c r="A2331" s="2"/>
      <c r="B2331" s="4"/>
      <c r="C2331" s="6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</row>
    <row r="2332" spans="1:17" ht="14.25">
      <c r="A2332" s="2"/>
      <c r="B2332" s="4"/>
      <c r="C2332" s="6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</row>
    <row r="2333" spans="1:17" ht="14.25">
      <c r="A2333" s="2"/>
      <c r="B2333" s="4"/>
      <c r="C2333" s="6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</row>
    <row r="2334" spans="1:17" ht="14.25">
      <c r="A2334" s="2"/>
      <c r="B2334" s="4"/>
      <c r="C2334" s="6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</row>
    <row r="2335" spans="1:17" ht="14.25">
      <c r="A2335" s="2"/>
      <c r="B2335" s="4"/>
      <c r="C2335" s="6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</row>
    <row r="2336" spans="1:17" ht="14.25">
      <c r="A2336" s="2"/>
      <c r="B2336" s="4"/>
      <c r="C2336" s="6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</row>
    <row r="2337" spans="1:17" ht="14.25">
      <c r="A2337" s="2"/>
      <c r="B2337" s="4"/>
      <c r="C2337" s="6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</row>
    <row r="2338" spans="1:17" ht="14.25">
      <c r="A2338" s="2"/>
      <c r="B2338" s="4"/>
      <c r="C2338" s="6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</row>
    <row r="2339" spans="1:17" ht="14.25">
      <c r="A2339" s="2"/>
      <c r="B2339" s="4"/>
      <c r="C2339" s="6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</row>
    <row r="2340" spans="1:17" ht="14.25">
      <c r="A2340" s="2"/>
      <c r="B2340" s="4"/>
      <c r="C2340" s="6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</row>
    <row r="2341" spans="1:17" ht="14.25">
      <c r="A2341" s="2"/>
      <c r="B2341" s="4"/>
      <c r="C2341" s="6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</row>
    <row r="2342" spans="1:17" ht="14.25">
      <c r="A2342" s="2"/>
      <c r="B2342" s="4"/>
      <c r="C2342" s="6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</row>
    <row r="2343" spans="1:17" ht="14.25">
      <c r="A2343" s="2"/>
      <c r="B2343" s="4"/>
      <c r="C2343" s="6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</row>
    <row r="2344" spans="1:17" ht="14.25">
      <c r="A2344" s="2"/>
      <c r="B2344" s="4"/>
      <c r="C2344" s="6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</row>
    <row r="2345" spans="1:17" ht="14.25">
      <c r="A2345" s="2"/>
      <c r="B2345" s="4"/>
      <c r="C2345" s="6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</row>
    <row r="2346" spans="1:17" ht="14.25">
      <c r="A2346" s="2"/>
      <c r="B2346" s="4"/>
      <c r="C2346" s="6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</row>
    <row r="2347" spans="1:17" ht="14.25">
      <c r="A2347" s="2"/>
      <c r="B2347" s="4"/>
      <c r="C2347" s="6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</row>
    <row r="2348" spans="1:17" ht="14.25">
      <c r="A2348" s="2"/>
      <c r="B2348" s="4"/>
      <c r="C2348" s="6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</row>
    <row r="2349" spans="1:17" ht="14.25">
      <c r="A2349" s="2"/>
      <c r="B2349" s="4"/>
      <c r="C2349" s="6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</row>
    <row r="2350" spans="1:17" ht="14.25">
      <c r="A2350" s="2"/>
      <c r="B2350" s="4"/>
      <c r="C2350" s="6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</row>
    <row r="2351" spans="1:17" ht="14.25">
      <c r="A2351" s="2"/>
      <c r="B2351" s="4"/>
      <c r="C2351" s="6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</row>
    <row r="2352" spans="1:17" ht="14.25">
      <c r="A2352" s="2"/>
      <c r="B2352" s="4"/>
      <c r="C2352" s="6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</row>
    <row r="2353" spans="1:17" ht="14.25">
      <c r="A2353" s="2"/>
      <c r="B2353" s="4"/>
      <c r="C2353" s="6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</row>
    <row r="2354" spans="1:17" ht="14.25">
      <c r="A2354" s="2"/>
      <c r="B2354" s="4"/>
      <c r="C2354" s="6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</row>
    <row r="2355" spans="1:17" ht="14.25">
      <c r="A2355" s="2"/>
      <c r="B2355" s="4"/>
      <c r="C2355" s="6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</row>
    <row r="2356" spans="1:17" ht="14.25">
      <c r="A2356" s="2"/>
      <c r="B2356" s="4"/>
      <c r="C2356" s="6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</row>
    <row r="2357" spans="1:17" ht="14.25">
      <c r="A2357" s="2"/>
      <c r="B2357" s="4"/>
      <c r="C2357" s="6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</row>
    <row r="2358" spans="1:17" ht="14.25">
      <c r="A2358" s="2"/>
      <c r="B2358" s="4"/>
      <c r="C2358" s="6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</row>
    <row r="2359" spans="1:17" ht="14.25">
      <c r="A2359" s="2"/>
      <c r="B2359" s="4"/>
      <c r="C2359" s="6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</row>
    <row r="2360" spans="1:17" ht="14.25">
      <c r="A2360" s="2"/>
      <c r="B2360" s="4"/>
      <c r="C2360" s="6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</row>
    <row r="2361" spans="1:17" ht="14.25">
      <c r="A2361" s="2"/>
      <c r="B2361" s="4"/>
      <c r="C2361" s="6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</row>
    <row r="2362" spans="1:17" ht="14.25">
      <c r="A2362" s="2"/>
      <c r="B2362" s="4"/>
      <c r="C2362" s="6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</row>
    <row r="2363" spans="1:17" ht="14.25">
      <c r="A2363" s="2"/>
      <c r="B2363" s="4"/>
      <c r="C2363" s="6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</row>
    <row r="2364" spans="1:17" ht="14.25">
      <c r="A2364" s="2"/>
      <c r="B2364" s="4"/>
      <c r="C2364" s="6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</row>
    <row r="2365" spans="1:17" ht="14.25">
      <c r="A2365" s="2"/>
      <c r="B2365" s="4"/>
      <c r="C2365" s="6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</row>
    <row r="2366" spans="1:17" ht="14.25">
      <c r="A2366" s="2"/>
      <c r="B2366" s="4"/>
      <c r="C2366" s="6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</row>
    <row r="2367" spans="1:17" ht="14.25">
      <c r="A2367" s="2"/>
      <c r="B2367" s="4"/>
      <c r="C2367" s="6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</row>
    <row r="2368" spans="1:17" ht="14.25">
      <c r="A2368" s="2"/>
      <c r="B2368" s="4"/>
      <c r="C2368" s="6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</row>
    <row r="2369" spans="1:17" ht="14.25">
      <c r="A2369" s="2"/>
      <c r="B2369" s="4"/>
      <c r="C2369" s="6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</row>
    <row r="2370" spans="1:17" ht="14.25">
      <c r="A2370" s="2"/>
      <c r="B2370" s="4"/>
      <c r="C2370" s="6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</row>
    <row r="2371" spans="1:17" ht="14.25">
      <c r="A2371" s="2"/>
      <c r="B2371" s="4"/>
      <c r="C2371" s="6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</row>
    <row r="2372" spans="1:17" ht="14.25">
      <c r="A2372" s="2"/>
      <c r="B2372" s="4"/>
      <c r="C2372" s="6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</row>
    <row r="2373" spans="1:17" ht="14.25">
      <c r="A2373" s="2"/>
      <c r="B2373" s="4"/>
      <c r="C2373" s="6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</row>
    <row r="2374" spans="1:17" ht="14.25">
      <c r="A2374" s="2"/>
      <c r="B2374" s="4"/>
      <c r="C2374" s="6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</row>
    <row r="2375" spans="1:17" ht="14.25">
      <c r="A2375" s="2"/>
      <c r="B2375" s="4"/>
      <c r="C2375" s="6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</row>
    <row r="2376" spans="1:17" ht="14.25">
      <c r="A2376" s="2"/>
      <c r="B2376" s="4"/>
      <c r="C2376" s="6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</row>
    <row r="2377" spans="1:17" ht="14.25">
      <c r="A2377" s="2"/>
      <c r="B2377" s="4"/>
      <c r="C2377" s="6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</row>
    <row r="2378" spans="1:17" ht="14.25">
      <c r="A2378" s="2"/>
      <c r="B2378" s="4"/>
      <c r="C2378" s="6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</row>
    <row r="2379" spans="1:17" ht="14.25">
      <c r="A2379" s="2"/>
      <c r="B2379" s="4"/>
      <c r="C2379" s="6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</row>
    <row r="2380" spans="1:17" ht="14.25">
      <c r="A2380" s="2"/>
      <c r="B2380" s="4"/>
      <c r="C2380" s="6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</row>
    <row r="2381" spans="1:17" ht="14.25">
      <c r="A2381" s="2"/>
      <c r="B2381" s="4"/>
      <c r="C2381" s="6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</row>
    <row r="2382" spans="1:17" ht="14.25">
      <c r="A2382" s="2"/>
      <c r="B2382" s="4"/>
      <c r="C2382" s="6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</row>
    <row r="2383" spans="1:17" ht="14.25">
      <c r="A2383" s="2"/>
      <c r="B2383" s="4"/>
      <c r="C2383" s="6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</row>
    <row r="2384" spans="1:17" ht="14.25">
      <c r="A2384" s="2"/>
      <c r="B2384" s="4"/>
      <c r="C2384" s="6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</row>
    <row r="2385" spans="1:17" ht="14.25">
      <c r="A2385" s="2"/>
      <c r="B2385" s="4"/>
      <c r="C2385" s="6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</row>
    <row r="2386" spans="1:17" ht="14.25">
      <c r="A2386" s="2"/>
      <c r="B2386" s="4"/>
      <c r="C2386" s="6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</row>
    <row r="2387" spans="1:17" ht="14.25">
      <c r="A2387" s="2"/>
      <c r="B2387" s="4"/>
      <c r="C2387" s="6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</row>
    <row r="2388" spans="1:17" ht="14.25">
      <c r="A2388" s="2"/>
      <c r="B2388" s="4"/>
      <c r="C2388" s="6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</row>
    <row r="2389" spans="1:17" ht="14.25">
      <c r="A2389" s="2"/>
      <c r="B2389" s="4"/>
      <c r="C2389" s="6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</row>
    <row r="2390" spans="1:17" ht="14.25">
      <c r="A2390" s="2"/>
      <c r="B2390" s="4"/>
      <c r="C2390" s="6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</row>
    <row r="2391" spans="1:17" ht="14.25">
      <c r="A2391" s="2"/>
      <c r="B2391" s="4"/>
      <c r="C2391" s="6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</row>
    <row r="2392" spans="1:17" ht="14.25">
      <c r="A2392" s="2"/>
      <c r="B2392" s="4"/>
      <c r="C2392" s="6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</row>
    <row r="2393" spans="1:17" ht="14.25">
      <c r="A2393" s="2"/>
      <c r="B2393" s="4"/>
      <c r="C2393" s="6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</row>
    <row r="2394" spans="1:17" ht="14.25">
      <c r="A2394" s="2"/>
      <c r="B2394" s="4"/>
      <c r="C2394" s="6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</row>
    <row r="2395" spans="1:17" ht="14.25">
      <c r="A2395" s="2"/>
      <c r="B2395" s="4"/>
      <c r="C2395" s="6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</row>
    <row r="2396" spans="1:17" ht="14.25">
      <c r="A2396" s="2"/>
      <c r="B2396" s="4"/>
      <c r="C2396" s="6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</row>
    <row r="2397" spans="1:17" ht="14.25">
      <c r="A2397" s="2"/>
      <c r="B2397" s="4"/>
      <c r="C2397" s="6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</row>
    <row r="2398" spans="1:17" ht="14.25">
      <c r="A2398" s="2"/>
      <c r="B2398" s="4"/>
      <c r="C2398" s="6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</row>
    <row r="2399" spans="1:17" ht="14.25">
      <c r="A2399" s="2"/>
      <c r="B2399" s="4"/>
      <c r="C2399" s="6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</row>
    <row r="2400" spans="1:17" ht="14.25">
      <c r="A2400" s="2"/>
      <c r="B2400" s="4"/>
      <c r="C2400" s="6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</row>
    <row r="2401" spans="1:17" ht="14.25">
      <c r="A2401" s="2"/>
      <c r="B2401" s="4"/>
      <c r="C2401" s="6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</row>
    <row r="2402" spans="1:17" ht="14.25">
      <c r="A2402" s="2"/>
      <c r="B2402" s="4"/>
      <c r="C2402" s="6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</row>
    <row r="2403" spans="1:17" ht="14.25">
      <c r="A2403" s="2"/>
      <c r="B2403" s="4"/>
      <c r="C2403" s="6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</row>
    <row r="2404" spans="1:17" ht="14.25">
      <c r="A2404" s="2"/>
      <c r="B2404" s="4"/>
      <c r="C2404" s="6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</row>
    <row r="2405" spans="1:17" ht="14.25">
      <c r="A2405" s="2"/>
      <c r="B2405" s="4"/>
      <c r="C2405" s="6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</row>
    <row r="2406" spans="1:17" ht="14.25">
      <c r="A2406" s="2"/>
      <c r="B2406" s="4"/>
      <c r="C2406" s="6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</row>
    <row r="2407" spans="1:17" ht="14.25">
      <c r="A2407" s="2"/>
      <c r="B2407" s="4"/>
      <c r="C2407" s="6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</row>
    <row r="2408" spans="1:17" ht="14.25">
      <c r="A2408" s="2"/>
      <c r="B2408" s="4"/>
      <c r="C2408" s="6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</row>
    <row r="2409" spans="1:17" ht="14.25">
      <c r="A2409" s="2"/>
      <c r="B2409" s="4"/>
      <c r="C2409" s="6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</row>
    <row r="2410" spans="1:17" ht="14.25">
      <c r="A2410" s="2"/>
      <c r="B2410" s="4"/>
      <c r="C2410" s="6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</row>
    <row r="2411" spans="1:17" ht="14.25">
      <c r="A2411" s="2"/>
      <c r="B2411" s="4"/>
      <c r="C2411" s="6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</row>
    <row r="2412" spans="1:17" ht="14.25">
      <c r="A2412" s="2"/>
      <c r="B2412" s="4"/>
      <c r="C2412" s="6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</row>
    <row r="2413" spans="1:17" ht="14.25">
      <c r="A2413" s="2"/>
      <c r="B2413" s="4"/>
      <c r="C2413" s="6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</row>
    <row r="2414" spans="1:17" ht="14.25">
      <c r="A2414" s="2"/>
      <c r="B2414" s="4"/>
      <c r="C2414" s="6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</row>
    <row r="2415" spans="1:17" ht="14.25">
      <c r="A2415" s="2"/>
      <c r="B2415" s="4"/>
      <c r="C2415" s="6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</row>
    <row r="2416" spans="1:17" ht="14.25">
      <c r="A2416" s="2"/>
      <c r="B2416" s="4"/>
      <c r="C2416" s="6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</row>
    <row r="2417" spans="1:17" ht="14.25">
      <c r="A2417" s="2"/>
      <c r="B2417" s="4"/>
      <c r="C2417" s="6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</row>
    <row r="2418" spans="1:17" ht="14.25">
      <c r="A2418" s="2"/>
      <c r="B2418" s="4"/>
      <c r="C2418" s="6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</row>
    <row r="2419" spans="1:17" ht="14.25">
      <c r="A2419" s="2"/>
      <c r="B2419" s="4"/>
      <c r="C2419" s="6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</row>
    <row r="2420" spans="1:17" ht="14.25">
      <c r="A2420" s="2"/>
      <c r="B2420" s="4"/>
      <c r="C2420" s="6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</row>
    <row r="2421" spans="1:17" ht="14.25">
      <c r="A2421" s="2"/>
      <c r="B2421" s="4"/>
      <c r="C2421" s="6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</row>
    <row r="2422" spans="1:17" ht="14.25">
      <c r="A2422" s="2"/>
      <c r="B2422" s="4"/>
      <c r="C2422" s="6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</row>
    <row r="2423" spans="1:17" ht="14.25">
      <c r="A2423" s="2"/>
      <c r="B2423" s="4"/>
      <c r="C2423" s="6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</row>
    <row r="2424" spans="1:17" ht="14.25">
      <c r="A2424" s="2"/>
      <c r="B2424" s="4"/>
      <c r="C2424" s="6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</row>
    <row r="2425" spans="1:17" ht="14.25">
      <c r="A2425" s="2"/>
      <c r="B2425" s="4"/>
      <c r="C2425" s="6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</row>
    <row r="2426" spans="1:17" ht="14.25">
      <c r="A2426" s="2"/>
      <c r="B2426" s="4"/>
      <c r="C2426" s="6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</row>
    <row r="2427" spans="1:17" ht="14.25">
      <c r="A2427" s="2"/>
      <c r="B2427" s="4"/>
      <c r="C2427" s="6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</row>
    <row r="2428" spans="1:17" ht="14.25">
      <c r="A2428" s="2"/>
      <c r="B2428" s="4"/>
      <c r="C2428" s="6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</row>
    <row r="2429" spans="1:17" ht="14.25">
      <c r="A2429" s="2"/>
      <c r="B2429" s="4"/>
      <c r="C2429" s="6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</row>
    <row r="2430" spans="1:17" ht="14.25">
      <c r="A2430" s="2"/>
      <c r="B2430" s="4"/>
      <c r="C2430" s="6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</row>
    <row r="2431" spans="1:17" ht="14.25">
      <c r="A2431" s="2"/>
      <c r="B2431" s="4"/>
      <c r="C2431" s="6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</row>
    <row r="2432" spans="1:17" ht="14.25">
      <c r="A2432" s="2"/>
      <c r="B2432" s="4"/>
      <c r="C2432" s="6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</row>
    <row r="2433" spans="1:17" ht="14.25">
      <c r="A2433" s="2"/>
      <c r="B2433" s="4"/>
      <c r="C2433" s="6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</row>
    <row r="2434" spans="1:17" ht="14.25">
      <c r="A2434" s="2"/>
      <c r="B2434" s="4"/>
      <c r="C2434" s="6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</row>
    <row r="2435" spans="1:17" ht="14.25">
      <c r="A2435" s="2"/>
      <c r="B2435" s="4"/>
      <c r="C2435" s="6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</row>
    <row r="2436" spans="1:17" ht="14.25">
      <c r="A2436" s="2"/>
      <c r="B2436" s="4"/>
      <c r="C2436" s="6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</row>
    <row r="2437" spans="1:17" ht="14.25">
      <c r="A2437" s="2"/>
      <c r="B2437" s="4"/>
      <c r="C2437" s="6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</row>
    <row r="2438" spans="1:17" ht="14.25">
      <c r="A2438" s="2"/>
      <c r="B2438" s="4"/>
      <c r="C2438" s="6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</row>
    <row r="2439" spans="1:17" ht="14.25">
      <c r="A2439" s="2"/>
      <c r="B2439" s="4"/>
      <c r="C2439" s="6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</row>
    <row r="2440" spans="1:17" ht="14.25">
      <c r="A2440" s="2"/>
      <c r="B2440" s="4"/>
      <c r="C2440" s="6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</row>
    <row r="2441" spans="1:17" ht="14.25">
      <c r="A2441" s="2"/>
      <c r="B2441" s="4"/>
      <c r="C2441" s="6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</row>
    <row r="2442" spans="1:17" ht="14.25">
      <c r="A2442" s="2"/>
      <c r="B2442" s="4"/>
      <c r="C2442" s="6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</row>
    <row r="2443" spans="1:17" ht="14.25">
      <c r="A2443" s="2"/>
      <c r="B2443" s="4"/>
      <c r="C2443" s="6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</row>
    <row r="2444" spans="1:17" ht="14.25">
      <c r="A2444" s="2"/>
      <c r="B2444" s="4"/>
      <c r="C2444" s="6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</row>
    <row r="2445" spans="1:17" ht="14.25">
      <c r="A2445" s="2"/>
      <c r="B2445" s="4"/>
      <c r="C2445" s="6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</row>
    <row r="2446" spans="1:17" ht="14.25">
      <c r="A2446" s="2"/>
      <c r="B2446" s="4"/>
      <c r="C2446" s="6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</row>
    <row r="2447" spans="1:17" ht="14.25">
      <c r="A2447" s="2"/>
      <c r="B2447" s="4"/>
      <c r="C2447" s="6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</row>
    <row r="2448" spans="1:17" ht="14.25">
      <c r="A2448" s="2"/>
      <c r="B2448" s="4"/>
      <c r="C2448" s="6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</row>
    <row r="2449" spans="1:17" ht="14.25">
      <c r="A2449" s="2"/>
      <c r="B2449" s="4"/>
      <c r="C2449" s="6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</row>
    <row r="2450" spans="1:17" ht="14.25">
      <c r="A2450" s="2"/>
      <c r="B2450" s="4"/>
      <c r="C2450" s="6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</row>
    <row r="2451" spans="1:17" ht="14.25">
      <c r="A2451" s="2"/>
      <c r="B2451" s="4"/>
      <c r="C2451" s="6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</row>
    <row r="2452" spans="1:17" ht="14.25">
      <c r="A2452" s="2"/>
      <c r="B2452" s="4"/>
      <c r="C2452" s="6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</row>
    <row r="2453" spans="1:17" ht="14.25">
      <c r="A2453" s="2"/>
      <c r="B2453" s="4"/>
      <c r="C2453" s="6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</row>
    <row r="2454" spans="1:17" ht="14.25">
      <c r="A2454" s="2"/>
      <c r="B2454" s="4"/>
      <c r="C2454" s="6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</row>
    <row r="2455" spans="1:17" ht="14.25">
      <c r="A2455" s="2"/>
      <c r="B2455" s="4"/>
      <c r="C2455" s="6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</row>
    <row r="2456" spans="1:17" ht="14.25">
      <c r="A2456" s="2"/>
      <c r="B2456" s="4"/>
      <c r="C2456" s="6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</row>
    <row r="2457" spans="1:17" ht="14.25">
      <c r="A2457" s="2"/>
      <c r="B2457" s="4"/>
      <c r="C2457" s="6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</row>
    <row r="2458" spans="1:17" ht="14.25">
      <c r="A2458" s="2"/>
      <c r="B2458" s="4"/>
      <c r="C2458" s="6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</row>
    <row r="2459" spans="1:17" ht="14.25">
      <c r="A2459" s="2"/>
      <c r="B2459" s="4"/>
      <c r="C2459" s="6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</row>
    <row r="2460" spans="1:17" ht="14.25">
      <c r="A2460" s="2"/>
      <c r="B2460" s="4"/>
      <c r="C2460" s="6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</row>
    <row r="2461" spans="1:17" ht="14.25">
      <c r="A2461" s="2"/>
      <c r="B2461" s="4"/>
      <c r="C2461" s="6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</row>
    <row r="2462" spans="1:17" ht="14.25">
      <c r="A2462" s="2"/>
      <c r="B2462" s="4"/>
      <c r="C2462" s="6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</row>
    <row r="2463" spans="1:17" ht="14.25">
      <c r="A2463" s="2"/>
      <c r="B2463" s="4"/>
      <c r="C2463" s="6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</row>
    <row r="2464" spans="1:17" ht="14.25">
      <c r="A2464" s="2"/>
      <c r="B2464" s="4"/>
      <c r="C2464" s="6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</row>
    <row r="2465" spans="1:17" ht="14.25">
      <c r="A2465" s="2"/>
      <c r="B2465" s="4"/>
      <c r="C2465" s="6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</row>
    <row r="2466" spans="1:17" ht="14.25">
      <c r="A2466" s="2"/>
      <c r="B2466" s="4"/>
      <c r="C2466" s="6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</row>
    <row r="2467" spans="1:17" ht="14.25">
      <c r="A2467" s="2"/>
      <c r="B2467" s="4"/>
      <c r="C2467" s="6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</row>
    <row r="2468" spans="1:17" ht="14.25">
      <c r="A2468" s="2"/>
      <c r="B2468" s="4"/>
      <c r="C2468" s="6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</row>
    <row r="2469" spans="1:17" ht="14.25">
      <c r="A2469" s="2"/>
      <c r="B2469" s="4"/>
      <c r="C2469" s="6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</row>
    <row r="2470" spans="1:17" ht="14.25">
      <c r="A2470" s="2"/>
      <c r="B2470" s="4"/>
      <c r="C2470" s="6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</row>
    <row r="2471" spans="1:17" ht="14.25">
      <c r="A2471" s="2"/>
      <c r="B2471" s="4"/>
      <c r="C2471" s="6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</row>
    <row r="2472" spans="1:17" ht="14.25">
      <c r="A2472" s="2"/>
      <c r="B2472" s="4"/>
      <c r="C2472" s="6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</row>
    <row r="2473" spans="1:17" ht="14.25">
      <c r="A2473" s="2"/>
      <c r="B2473" s="4"/>
      <c r="C2473" s="6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</row>
    <row r="2474" spans="1:17" ht="14.25">
      <c r="A2474" s="2"/>
      <c r="B2474" s="4"/>
      <c r="C2474" s="6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</row>
    <row r="2475" spans="1:17" ht="14.25">
      <c r="A2475" s="2"/>
      <c r="B2475" s="4"/>
      <c r="C2475" s="6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</row>
    <row r="2476" spans="1:17" ht="14.25">
      <c r="A2476" s="2"/>
      <c r="B2476" s="4"/>
      <c r="C2476" s="6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</row>
    <row r="2477" spans="1:17" ht="14.25">
      <c r="A2477" s="2"/>
      <c r="B2477" s="4"/>
      <c r="C2477" s="6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</row>
    <row r="2478" spans="1:17" ht="14.25">
      <c r="A2478" s="2"/>
      <c r="B2478" s="4"/>
      <c r="C2478" s="6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</row>
    <row r="2479" spans="1:17" ht="14.25">
      <c r="A2479" s="2"/>
      <c r="B2479" s="4"/>
      <c r="C2479" s="6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</row>
    <row r="2480" spans="1:17" ht="14.25">
      <c r="A2480" s="2"/>
      <c r="B2480" s="4"/>
      <c r="C2480" s="6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</row>
    <row r="2481" spans="1:17" ht="14.25">
      <c r="A2481" s="2"/>
      <c r="B2481" s="4"/>
      <c r="C2481" s="6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</row>
    <row r="2482" spans="1:17" ht="14.25">
      <c r="A2482" s="2"/>
      <c r="B2482" s="4"/>
      <c r="C2482" s="6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</row>
    <row r="2483" spans="1:17" ht="14.25">
      <c r="A2483" s="2"/>
      <c r="B2483" s="4"/>
      <c r="C2483" s="6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</row>
    <row r="2484" spans="1:17" ht="14.25">
      <c r="A2484" s="2"/>
      <c r="B2484" s="4"/>
      <c r="C2484" s="6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</row>
    <row r="2485" spans="1:17" ht="14.25">
      <c r="A2485" s="2"/>
      <c r="B2485" s="4"/>
      <c r="C2485" s="6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</row>
    <row r="2486" spans="1:17" ht="14.25">
      <c r="A2486" s="2"/>
      <c r="B2486" s="4"/>
      <c r="C2486" s="6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</row>
    <row r="2487" spans="1:17" ht="14.25">
      <c r="A2487" s="2"/>
      <c r="B2487" s="4"/>
      <c r="C2487" s="6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</row>
    <row r="2488" spans="1:17" ht="14.25">
      <c r="A2488" s="2"/>
      <c r="B2488" s="4"/>
      <c r="C2488" s="6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</row>
    <row r="2489" spans="1:17" ht="14.25">
      <c r="A2489" s="2"/>
      <c r="B2489" s="4"/>
      <c r="C2489" s="6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</row>
    <row r="2490" spans="1:17" ht="14.25">
      <c r="A2490" s="2"/>
      <c r="B2490" s="4"/>
      <c r="C2490" s="6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</row>
    <row r="2491" spans="1:17" ht="14.25">
      <c r="A2491" s="2"/>
      <c r="B2491" s="4"/>
      <c r="C2491" s="6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</row>
    <row r="2492" spans="1:17" ht="14.25">
      <c r="A2492" s="2"/>
      <c r="B2492" s="4"/>
      <c r="C2492" s="6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</row>
    <row r="2493" spans="1:17" ht="14.25">
      <c r="A2493" s="2"/>
      <c r="B2493" s="4"/>
      <c r="C2493" s="6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</row>
    <row r="2494" spans="1:17" ht="14.25">
      <c r="A2494" s="2"/>
      <c r="B2494" s="4"/>
      <c r="C2494" s="6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</row>
    <row r="2495" spans="1:17" ht="14.25">
      <c r="A2495" s="2"/>
      <c r="B2495" s="4"/>
      <c r="C2495" s="6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</row>
    <row r="2496" spans="1:17" ht="14.25">
      <c r="A2496" s="2"/>
      <c r="B2496" s="4"/>
      <c r="C2496" s="6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</row>
    <row r="2497" spans="1:17" ht="14.25">
      <c r="A2497" s="2"/>
      <c r="B2497" s="4"/>
      <c r="C2497" s="6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</row>
    <row r="2498" spans="1:17" ht="14.25">
      <c r="A2498" s="2"/>
      <c r="B2498" s="4"/>
      <c r="C2498" s="6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</row>
    <row r="2499" spans="1:17" ht="14.25">
      <c r="A2499" s="2"/>
      <c r="B2499" s="4"/>
      <c r="C2499" s="6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</row>
    <row r="2500" spans="1:17" ht="14.25">
      <c r="A2500" s="2"/>
      <c r="B2500" s="4"/>
      <c r="C2500" s="6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</row>
    <row r="2501" spans="1:17" ht="14.25">
      <c r="A2501" s="2"/>
      <c r="B2501" s="4"/>
      <c r="C2501" s="6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</row>
    <row r="2502" spans="1:17" ht="14.25">
      <c r="A2502" s="2"/>
      <c r="B2502" s="4"/>
      <c r="C2502" s="6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</row>
    <row r="2503" spans="1:17" ht="14.25">
      <c r="A2503" s="2"/>
      <c r="B2503" s="4"/>
      <c r="C2503" s="6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</row>
    <row r="2504" spans="1:17" ht="14.25">
      <c r="A2504" s="2"/>
      <c r="B2504" s="4"/>
      <c r="C2504" s="6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</row>
    <row r="2505" spans="1:17" ht="14.25">
      <c r="A2505" s="2"/>
      <c r="B2505" s="4"/>
      <c r="C2505" s="6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</row>
    <row r="2506" spans="1:17" ht="14.25">
      <c r="A2506" s="2"/>
      <c r="B2506" s="4"/>
      <c r="C2506" s="6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</row>
    <row r="2507" spans="1:17" ht="14.25">
      <c r="A2507" s="2"/>
      <c r="B2507" s="4"/>
      <c r="C2507" s="6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</row>
    <row r="2508" spans="1:17" ht="14.25">
      <c r="A2508" s="2"/>
      <c r="B2508" s="4"/>
      <c r="C2508" s="6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</row>
    <row r="2509" spans="1:17" ht="14.25">
      <c r="A2509" s="2"/>
      <c r="B2509" s="4"/>
      <c r="C2509" s="6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</row>
    <row r="2510" spans="1:17" ht="14.25">
      <c r="A2510" s="2"/>
      <c r="B2510" s="4"/>
      <c r="C2510" s="6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</row>
    <row r="2511" spans="1:17" ht="14.25">
      <c r="A2511" s="2"/>
      <c r="B2511" s="4"/>
      <c r="C2511" s="6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</row>
    <row r="2512" spans="1:17" ht="14.25">
      <c r="A2512" s="2"/>
      <c r="B2512" s="4"/>
      <c r="C2512" s="6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</row>
    <row r="2513" spans="1:17" ht="14.25">
      <c r="A2513" s="2"/>
      <c r="B2513" s="4"/>
      <c r="C2513" s="6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</row>
    <row r="2514" spans="1:17" ht="14.25">
      <c r="A2514" s="2"/>
      <c r="B2514" s="4"/>
      <c r="C2514" s="6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</row>
    <row r="2515" spans="1:17" ht="14.25">
      <c r="A2515" s="2"/>
      <c r="B2515" s="4"/>
      <c r="C2515" s="6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</row>
    <row r="2516" spans="1:17" ht="14.25">
      <c r="A2516" s="2"/>
      <c r="B2516" s="4"/>
      <c r="C2516" s="6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</row>
    <row r="2517" spans="1:17" ht="14.25">
      <c r="A2517" s="2"/>
      <c r="B2517" s="4"/>
      <c r="C2517" s="6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</row>
    <row r="2518" spans="1:17" ht="14.25">
      <c r="A2518" s="2"/>
      <c r="B2518" s="4"/>
      <c r="C2518" s="6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</row>
    <row r="2519" spans="1:17" ht="14.25">
      <c r="A2519" s="2"/>
      <c r="B2519" s="4"/>
      <c r="C2519" s="6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</row>
    <row r="2520" spans="1:17" ht="14.25">
      <c r="A2520" s="2"/>
      <c r="B2520" s="4"/>
      <c r="C2520" s="6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</row>
    <row r="2521" spans="1:17" ht="14.25">
      <c r="A2521" s="2"/>
      <c r="B2521" s="4"/>
      <c r="C2521" s="6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</row>
    <row r="2522" spans="1:17" ht="14.25">
      <c r="A2522" s="2"/>
      <c r="B2522" s="4"/>
      <c r="C2522" s="6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</row>
    <row r="2523" spans="1:17" ht="14.25">
      <c r="A2523" s="2"/>
      <c r="B2523" s="4"/>
      <c r="C2523" s="6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</row>
    <row r="2524" spans="1:17" ht="14.25">
      <c r="A2524" s="2"/>
      <c r="B2524" s="4"/>
      <c r="C2524" s="6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</row>
    <row r="2525" spans="1:17" ht="14.25">
      <c r="A2525" s="2"/>
      <c r="B2525" s="4"/>
      <c r="C2525" s="6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</row>
    <row r="2526" spans="1:17" ht="14.25">
      <c r="A2526" s="2"/>
      <c r="B2526" s="4"/>
      <c r="C2526" s="6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</row>
    <row r="2527" spans="1:17" ht="14.25">
      <c r="A2527" s="2"/>
      <c r="B2527" s="4"/>
      <c r="C2527" s="6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</row>
    <row r="2528" spans="1:17" ht="14.25">
      <c r="A2528" s="2"/>
      <c r="B2528" s="4"/>
      <c r="C2528" s="6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</row>
    <row r="2529" spans="1:17" ht="14.25">
      <c r="A2529" s="2"/>
      <c r="B2529" s="4"/>
      <c r="C2529" s="6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</row>
    <row r="2530" spans="1:17" ht="14.25">
      <c r="A2530" s="2"/>
      <c r="B2530" s="4"/>
      <c r="C2530" s="6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</row>
    <row r="2531" spans="1:17" ht="14.25">
      <c r="A2531" s="2"/>
      <c r="B2531" s="4"/>
      <c r="C2531" s="6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</row>
    <row r="2532" spans="1:17" ht="14.25">
      <c r="A2532" s="2"/>
      <c r="B2532" s="4"/>
      <c r="C2532" s="6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</row>
    <row r="2533" spans="1:17" ht="14.25">
      <c r="A2533" s="2"/>
      <c r="B2533" s="4"/>
      <c r="C2533" s="6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</row>
    <row r="2534" spans="1:17" ht="14.25">
      <c r="A2534" s="2"/>
      <c r="B2534" s="4"/>
      <c r="C2534" s="6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</row>
    <row r="2535" spans="1:17" ht="14.25">
      <c r="A2535" s="2"/>
      <c r="B2535" s="4"/>
      <c r="C2535" s="6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</row>
    <row r="2536" spans="1:17" ht="14.25">
      <c r="A2536" s="2"/>
      <c r="B2536" s="4"/>
      <c r="C2536" s="6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</row>
    <row r="2537" spans="1:17" ht="14.25">
      <c r="A2537" s="2"/>
      <c r="B2537" s="4"/>
      <c r="C2537" s="6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</row>
    <row r="2538" spans="1:17" ht="14.25">
      <c r="A2538" s="2"/>
      <c r="B2538" s="4"/>
      <c r="C2538" s="6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</row>
    <row r="2539" spans="1:17" ht="14.25">
      <c r="A2539" s="2"/>
      <c r="B2539" s="4"/>
      <c r="C2539" s="6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</row>
    <row r="2540" spans="1:17" ht="14.25">
      <c r="A2540" s="2"/>
      <c r="B2540" s="4"/>
      <c r="C2540" s="6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</row>
    <row r="2541" spans="1:17" ht="14.25">
      <c r="A2541" s="2"/>
      <c r="B2541" s="4"/>
      <c r="C2541" s="6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</row>
    <row r="2542" spans="1:17" ht="14.25">
      <c r="A2542" s="2"/>
      <c r="B2542" s="4"/>
      <c r="C2542" s="6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</row>
    <row r="2543" spans="1:17" ht="14.25">
      <c r="A2543" s="2"/>
      <c r="B2543" s="4"/>
      <c r="C2543" s="6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</row>
    <row r="2544" spans="1:17" ht="14.25">
      <c r="A2544" s="2"/>
      <c r="B2544" s="4"/>
      <c r="C2544" s="6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</row>
    <row r="2545" spans="1:17" ht="14.25">
      <c r="A2545" s="2"/>
      <c r="B2545" s="4"/>
      <c r="C2545" s="6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</row>
    <row r="2546" spans="1:17" ht="14.25">
      <c r="A2546" s="2"/>
      <c r="B2546" s="4"/>
      <c r="C2546" s="6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</row>
    <row r="2547" spans="1:17" ht="14.25">
      <c r="A2547" s="2"/>
      <c r="B2547" s="4"/>
      <c r="C2547" s="6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</row>
    <row r="2548" spans="1:17" ht="14.25">
      <c r="A2548" s="2"/>
      <c r="B2548" s="4"/>
      <c r="C2548" s="6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</row>
    <row r="2549" spans="1:17" ht="14.25">
      <c r="A2549" s="2"/>
      <c r="B2549" s="4"/>
      <c r="C2549" s="6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</row>
    <row r="2550" spans="1:17" ht="14.25">
      <c r="A2550" s="2"/>
      <c r="B2550" s="4"/>
      <c r="C2550" s="6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</row>
    <row r="2551" spans="1:17" ht="14.25">
      <c r="A2551" s="2"/>
      <c r="B2551" s="4"/>
      <c r="C2551" s="6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</row>
    <row r="2552" spans="1:17" ht="14.25">
      <c r="A2552" s="2"/>
      <c r="B2552" s="4"/>
      <c r="C2552" s="6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</row>
    <row r="2553" spans="1:17" ht="14.25">
      <c r="A2553" s="2"/>
      <c r="B2553" s="4"/>
      <c r="C2553" s="6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</row>
    <row r="2554" spans="1:17" ht="14.25">
      <c r="A2554" s="2"/>
      <c r="B2554" s="4"/>
      <c r="C2554" s="6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</row>
    <row r="2555" spans="1:17" ht="14.25">
      <c r="A2555" s="2"/>
      <c r="B2555" s="4"/>
      <c r="C2555" s="6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</row>
    <row r="2556" spans="1:17" ht="14.25">
      <c r="A2556" s="2"/>
      <c r="B2556" s="4"/>
      <c r="C2556" s="6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</row>
    <row r="2557" spans="1:17" ht="14.25">
      <c r="A2557" s="2"/>
      <c r="B2557" s="4"/>
      <c r="C2557" s="6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</row>
    <row r="2558" spans="1:17" ht="14.25">
      <c r="A2558" s="2"/>
      <c r="B2558" s="4"/>
      <c r="C2558" s="6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</row>
    <row r="2559" spans="1:17" ht="14.25">
      <c r="A2559" s="2"/>
      <c r="B2559" s="4"/>
      <c r="C2559" s="6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</row>
    <row r="2560" spans="1:17" ht="14.25">
      <c r="A2560" s="2"/>
      <c r="B2560" s="4"/>
      <c r="C2560" s="6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</row>
    <row r="2561" spans="1:17" ht="14.25">
      <c r="A2561" s="2"/>
      <c r="B2561" s="4"/>
      <c r="C2561" s="6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</row>
    <row r="2562" spans="1:17" ht="14.25">
      <c r="A2562" s="2"/>
      <c r="B2562" s="4"/>
      <c r="C2562" s="6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</row>
    <row r="2563" spans="1:17" ht="14.25">
      <c r="A2563" s="2"/>
      <c r="B2563" s="4"/>
      <c r="C2563" s="6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</row>
    <row r="2564" spans="1:17" ht="14.25">
      <c r="A2564" s="2"/>
      <c r="B2564" s="4"/>
      <c r="C2564" s="6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</row>
    <row r="2565" spans="1:17" ht="14.25">
      <c r="A2565" s="2"/>
      <c r="B2565" s="4"/>
      <c r="C2565" s="6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</row>
    <row r="2566" spans="1:17" ht="14.25">
      <c r="A2566" s="2"/>
      <c r="B2566" s="4"/>
      <c r="C2566" s="6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</row>
    <row r="2567" spans="1:17" ht="14.25">
      <c r="A2567" s="2"/>
      <c r="B2567" s="4"/>
      <c r="C2567" s="6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</row>
    <row r="2568" spans="1:17" ht="14.25">
      <c r="A2568" s="2"/>
      <c r="B2568" s="4"/>
      <c r="C2568" s="6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</row>
    <row r="2569" spans="1:17" ht="14.25">
      <c r="A2569" s="2"/>
      <c r="B2569" s="4"/>
      <c r="C2569" s="6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</row>
    <row r="2570" spans="1:17" ht="14.25">
      <c r="A2570" s="2"/>
      <c r="B2570" s="4"/>
      <c r="C2570" s="6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</row>
    <row r="2571" spans="1:17" ht="14.25">
      <c r="A2571" s="2"/>
      <c r="B2571" s="4"/>
      <c r="C2571" s="6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</row>
    <row r="2572" spans="1:17" ht="14.25">
      <c r="A2572" s="2"/>
      <c r="B2572" s="4"/>
      <c r="C2572" s="6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</row>
    <row r="2573" spans="1:17" ht="14.25">
      <c r="A2573" s="2"/>
      <c r="B2573" s="4"/>
      <c r="C2573" s="6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</row>
    <row r="2574" spans="1:17" ht="14.25">
      <c r="A2574" s="2"/>
      <c r="B2574" s="4"/>
      <c r="C2574" s="6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</row>
    <row r="2575" spans="1:17" ht="14.25">
      <c r="A2575" s="2"/>
      <c r="B2575" s="4"/>
      <c r="C2575" s="6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</row>
    <row r="2576" spans="1:17" ht="14.25">
      <c r="A2576" s="2"/>
      <c r="B2576" s="4"/>
      <c r="C2576" s="6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</row>
    <row r="2577" spans="1:17" ht="14.25">
      <c r="A2577" s="2"/>
      <c r="B2577" s="4"/>
      <c r="C2577" s="6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</row>
    <row r="2578" spans="1:17" ht="14.25">
      <c r="A2578" s="2"/>
      <c r="B2578" s="4"/>
      <c r="C2578" s="6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</row>
    <row r="2579" spans="1:17" ht="14.25">
      <c r="A2579" s="2"/>
      <c r="B2579" s="4"/>
      <c r="C2579" s="6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</row>
    <row r="2580" spans="1:17" ht="14.25">
      <c r="A2580" s="2"/>
      <c r="B2580" s="4"/>
      <c r="C2580" s="6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</row>
    <row r="2581" spans="1:17" ht="14.25">
      <c r="A2581" s="2"/>
      <c r="B2581" s="4"/>
      <c r="C2581" s="6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</row>
    <row r="2582" spans="1:17" ht="14.25">
      <c r="A2582" s="2"/>
      <c r="B2582" s="4"/>
      <c r="C2582" s="6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</row>
    <row r="2583" spans="1:17" ht="14.25">
      <c r="A2583" s="2"/>
      <c r="B2583" s="4"/>
      <c r="C2583" s="6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</row>
    <row r="2584" spans="1:17" ht="14.25">
      <c r="A2584" s="2"/>
      <c r="B2584" s="4"/>
      <c r="C2584" s="6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</row>
    <row r="2585" spans="1:17" ht="14.25">
      <c r="A2585" s="2"/>
      <c r="B2585" s="4"/>
      <c r="C2585" s="6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</row>
    <row r="2586" spans="1:17" ht="14.25">
      <c r="A2586" s="2"/>
      <c r="B2586" s="4"/>
      <c r="C2586" s="6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</row>
    <row r="2587" spans="1:17" ht="14.25">
      <c r="A2587" s="2"/>
      <c r="B2587" s="4"/>
      <c r="C2587" s="6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</row>
    <row r="2588" spans="1:17" ht="14.25">
      <c r="A2588" s="2"/>
      <c r="B2588" s="4"/>
      <c r="C2588" s="6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</row>
    <row r="2589" spans="1:17" ht="14.25">
      <c r="A2589" s="2"/>
      <c r="B2589" s="4"/>
      <c r="C2589" s="6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</row>
    <row r="2590" spans="1:17" ht="14.25">
      <c r="A2590" s="2"/>
      <c r="B2590" s="4"/>
      <c r="C2590" s="6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</row>
    <row r="2591" spans="1:17" ht="14.25">
      <c r="A2591" s="2"/>
      <c r="B2591" s="4"/>
      <c r="C2591" s="6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</row>
    <row r="2592" spans="1:17" ht="14.25">
      <c r="A2592" s="2"/>
      <c r="B2592" s="4"/>
      <c r="C2592" s="6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</row>
    <row r="2593" spans="1:17" ht="14.25">
      <c r="A2593" s="2"/>
      <c r="B2593" s="4"/>
      <c r="C2593" s="6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</row>
    <row r="2594" spans="1:17" ht="14.25">
      <c r="A2594" s="2"/>
      <c r="B2594" s="4"/>
      <c r="C2594" s="6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</row>
    <row r="2595" spans="1:17" ht="14.25">
      <c r="A2595" s="2"/>
      <c r="B2595" s="4"/>
      <c r="C2595" s="6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</row>
    <row r="2596" spans="1:17" ht="14.25">
      <c r="A2596" s="2"/>
      <c r="B2596" s="4"/>
      <c r="C2596" s="6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</row>
    <row r="2597" spans="1:17" ht="14.25">
      <c r="A2597" s="2"/>
      <c r="B2597" s="4"/>
      <c r="C2597" s="6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</row>
    <row r="2598" spans="1:17" ht="14.25">
      <c r="A2598" s="2"/>
      <c r="B2598" s="4"/>
      <c r="C2598" s="6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</row>
    <row r="2599" spans="1:17" ht="14.25">
      <c r="A2599" s="2"/>
      <c r="B2599" s="4"/>
      <c r="C2599" s="6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</row>
    <row r="2600" spans="1:17" ht="14.25">
      <c r="A2600" s="2"/>
      <c r="B2600" s="4"/>
      <c r="C2600" s="6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</row>
    <row r="2601" spans="1:17" ht="14.25">
      <c r="A2601" s="2"/>
      <c r="B2601" s="4"/>
      <c r="C2601" s="6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</row>
    <row r="2602" spans="1:17" ht="14.25">
      <c r="A2602" s="2"/>
      <c r="B2602" s="4"/>
      <c r="C2602" s="6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</row>
    <row r="2603" spans="1:17" ht="14.25">
      <c r="A2603" s="2"/>
      <c r="B2603" s="4"/>
      <c r="C2603" s="6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</row>
    <row r="2604" spans="1:17" ht="14.25">
      <c r="A2604" s="2"/>
      <c r="B2604" s="4"/>
      <c r="C2604" s="6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</row>
    <row r="2605" spans="1:17" ht="14.25">
      <c r="A2605" s="2"/>
      <c r="B2605" s="4"/>
      <c r="C2605" s="6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</row>
    <row r="2606" spans="1:17" ht="14.25">
      <c r="A2606" s="2"/>
      <c r="B2606" s="4"/>
      <c r="C2606" s="6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</row>
    <row r="2607" spans="1:17" ht="14.25">
      <c r="A2607" s="2"/>
      <c r="B2607" s="4"/>
      <c r="C2607" s="6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</row>
    <row r="2608" spans="1:17" ht="14.25">
      <c r="A2608" s="2"/>
      <c r="B2608" s="4"/>
      <c r="C2608" s="6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</row>
    <row r="2609" spans="1:17" ht="14.25">
      <c r="A2609" s="2"/>
      <c r="B2609" s="4"/>
      <c r="C2609" s="6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</row>
    <row r="2610" spans="1:17" ht="14.25">
      <c r="A2610" s="2"/>
      <c r="B2610" s="4"/>
      <c r="C2610" s="6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</row>
    <row r="2611" spans="1:17" ht="14.25">
      <c r="A2611" s="2"/>
      <c r="B2611" s="4"/>
      <c r="C2611" s="6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</row>
    <row r="2612" spans="1:17" ht="14.25">
      <c r="A2612" s="2"/>
      <c r="B2612" s="4"/>
      <c r="C2612" s="6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</row>
    <row r="2613" spans="1:17" ht="14.25">
      <c r="A2613" s="2"/>
      <c r="B2613" s="4"/>
      <c r="C2613" s="6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</row>
    <row r="2614" spans="1:17" ht="14.25">
      <c r="A2614" s="2"/>
      <c r="B2614" s="4"/>
      <c r="C2614" s="6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</row>
    <row r="2615" spans="1:17" ht="14.25">
      <c r="A2615" s="2"/>
      <c r="B2615" s="4"/>
      <c r="C2615" s="6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</row>
    <row r="2616" spans="1:17" ht="14.25">
      <c r="A2616" s="2"/>
      <c r="B2616" s="4"/>
      <c r="C2616" s="6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</row>
    <row r="2617" spans="1:17" ht="14.25">
      <c r="A2617" s="2"/>
      <c r="B2617" s="4"/>
      <c r="C2617" s="6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</row>
    <row r="2618" spans="1:17" ht="14.25">
      <c r="A2618" s="2"/>
      <c r="B2618" s="4"/>
      <c r="C2618" s="6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</row>
    <row r="2619" spans="1:17" ht="14.25">
      <c r="A2619" s="2"/>
      <c r="B2619" s="4"/>
      <c r="C2619" s="6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</row>
    <row r="2620" spans="1:17" ht="14.25">
      <c r="A2620" s="2"/>
      <c r="B2620" s="4"/>
      <c r="C2620" s="6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</row>
    <row r="2621" spans="1:17" ht="14.25">
      <c r="A2621" s="2"/>
      <c r="B2621" s="4"/>
      <c r="C2621" s="6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</row>
    <row r="2622" spans="1:17" ht="14.25">
      <c r="A2622" s="2"/>
      <c r="B2622" s="4"/>
      <c r="C2622" s="6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</row>
    <row r="2623" spans="1:17" ht="14.25">
      <c r="A2623" s="2"/>
      <c r="B2623" s="4"/>
      <c r="C2623" s="6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</row>
    <row r="2624" spans="1:17" ht="14.25">
      <c r="A2624" s="2"/>
      <c r="B2624" s="4"/>
      <c r="C2624" s="6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</row>
    <row r="2625" spans="1:17" ht="14.25">
      <c r="A2625" s="2"/>
      <c r="B2625" s="4"/>
      <c r="C2625" s="6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</row>
    <row r="2626" spans="1:17" ht="14.25">
      <c r="A2626" s="2"/>
      <c r="B2626" s="4"/>
      <c r="C2626" s="6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</row>
    <row r="2627" spans="1:17" ht="14.25">
      <c r="A2627" s="2"/>
      <c r="B2627" s="4"/>
      <c r="C2627" s="6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</row>
    <row r="2628" spans="1:17" ht="14.25">
      <c r="A2628" s="2"/>
      <c r="B2628" s="4"/>
      <c r="C2628" s="6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</row>
    <row r="2629" spans="1:17" ht="14.25">
      <c r="A2629" s="2"/>
      <c r="B2629" s="4"/>
      <c r="C2629" s="6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</row>
    <row r="2630" spans="1:17" ht="14.25">
      <c r="A2630" s="2"/>
      <c r="B2630" s="4"/>
      <c r="C2630" s="6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</row>
    <row r="2631" spans="1:17" ht="14.25">
      <c r="A2631" s="2"/>
      <c r="B2631" s="4"/>
      <c r="C2631" s="6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</row>
    <row r="2632" spans="1:17" ht="14.25">
      <c r="A2632" s="2"/>
      <c r="B2632" s="4"/>
      <c r="C2632" s="6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</row>
    <row r="2633" spans="1:17" ht="14.25">
      <c r="A2633" s="2"/>
      <c r="B2633" s="4"/>
      <c r="C2633" s="6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</row>
    <row r="2634" spans="1:17" ht="14.25">
      <c r="A2634" s="2"/>
      <c r="B2634" s="4"/>
      <c r="C2634" s="6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</row>
    <row r="2635" spans="1:17" ht="14.25">
      <c r="A2635" s="2"/>
      <c r="B2635" s="4"/>
      <c r="C2635" s="6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</row>
    <row r="2636" spans="1:17" ht="14.25">
      <c r="A2636" s="2"/>
      <c r="B2636" s="4"/>
      <c r="C2636" s="6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</row>
    <row r="2637" spans="1:17" ht="14.25">
      <c r="A2637" s="2"/>
      <c r="B2637" s="4"/>
      <c r="C2637" s="6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</row>
    <row r="2638" spans="1:17" ht="14.25">
      <c r="A2638" s="2"/>
      <c r="B2638" s="4"/>
      <c r="C2638" s="6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</row>
    <row r="2639" spans="1:17" ht="14.25">
      <c r="A2639" s="2"/>
      <c r="B2639" s="4"/>
      <c r="C2639" s="6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</row>
    <row r="2640" spans="1:17" ht="14.25">
      <c r="A2640" s="2"/>
      <c r="B2640" s="4"/>
      <c r="C2640" s="6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</row>
    <row r="2641" spans="1:17" ht="14.25">
      <c r="A2641" s="2"/>
      <c r="B2641" s="4"/>
      <c r="C2641" s="6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</row>
    <row r="2642" spans="1:17" ht="14.25">
      <c r="A2642" s="2"/>
      <c r="B2642" s="4"/>
      <c r="C2642" s="6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</row>
    <row r="2643" spans="1:17" ht="14.25">
      <c r="A2643" s="2"/>
      <c r="B2643" s="4"/>
      <c r="C2643" s="6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</row>
    <row r="2644" spans="1:17" ht="14.25">
      <c r="A2644" s="2"/>
      <c r="B2644" s="4"/>
      <c r="C2644" s="6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</row>
    <row r="2645" spans="1:17" ht="14.25">
      <c r="A2645" s="2"/>
      <c r="B2645" s="4"/>
      <c r="C2645" s="6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</row>
    <row r="2646" spans="1:17" ht="14.25">
      <c r="A2646" s="2"/>
      <c r="B2646" s="4"/>
      <c r="C2646" s="6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</row>
    <row r="2647" spans="1:17" ht="14.25">
      <c r="A2647" s="2"/>
      <c r="B2647" s="4"/>
      <c r="C2647" s="6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</row>
    <row r="2648" spans="1:17" ht="14.25">
      <c r="A2648" s="2"/>
      <c r="B2648" s="4"/>
      <c r="C2648" s="6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</row>
    <row r="2649" spans="1:17" ht="14.25">
      <c r="A2649" s="2"/>
      <c r="B2649" s="4"/>
      <c r="C2649" s="6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</row>
    <row r="2650" spans="1:17" ht="14.25">
      <c r="A2650" s="2"/>
      <c r="B2650" s="4"/>
      <c r="C2650" s="6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</row>
    <row r="2651" spans="1:17" ht="14.25">
      <c r="A2651" s="2"/>
      <c r="B2651" s="4"/>
      <c r="C2651" s="6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</row>
    <row r="2652" spans="1:17" ht="14.25">
      <c r="A2652" s="2"/>
      <c r="B2652" s="4"/>
      <c r="C2652" s="6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</row>
    <row r="2653" spans="1:17" ht="14.25">
      <c r="A2653" s="2"/>
      <c r="B2653" s="4"/>
      <c r="C2653" s="6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</row>
    <row r="2654" spans="1:17" ht="14.25">
      <c r="A2654" s="2"/>
      <c r="B2654" s="4"/>
      <c r="C2654" s="6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</row>
    <row r="2655" spans="1:17" ht="14.25">
      <c r="A2655" s="2"/>
      <c r="B2655" s="4"/>
      <c r="C2655" s="6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</row>
    <row r="2656" spans="1:17" ht="14.25">
      <c r="A2656" s="2"/>
      <c r="B2656" s="4"/>
      <c r="C2656" s="6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</row>
    <row r="2657" spans="1:17" ht="14.25">
      <c r="A2657" s="2"/>
      <c r="B2657" s="4"/>
      <c r="C2657" s="6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</row>
    <row r="2658" spans="1:17" ht="14.25">
      <c r="A2658" s="2"/>
      <c r="B2658" s="4"/>
      <c r="C2658" s="6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</row>
    <row r="2659" spans="1:17" ht="14.25">
      <c r="A2659" s="2"/>
      <c r="B2659" s="4"/>
      <c r="C2659" s="6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</row>
    <row r="2660" spans="1:17" ht="14.25">
      <c r="A2660" s="2"/>
      <c r="B2660" s="4"/>
      <c r="C2660" s="6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</row>
    <row r="2661" spans="1:17" ht="14.25">
      <c r="A2661" s="2"/>
      <c r="B2661" s="4"/>
      <c r="C2661" s="6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</row>
    <row r="2662" spans="1:17" ht="14.25">
      <c r="A2662" s="2"/>
      <c r="B2662" s="4"/>
      <c r="C2662" s="6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</row>
    <row r="2663" spans="1:17" ht="14.25">
      <c r="A2663" s="2"/>
      <c r="B2663" s="4"/>
      <c r="C2663" s="6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</row>
    <row r="2664" spans="1:17" ht="14.25">
      <c r="A2664" s="2"/>
      <c r="B2664" s="4"/>
      <c r="C2664" s="6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</row>
    <row r="2665" spans="1:17" ht="14.25">
      <c r="A2665" s="2"/>
      <c r="B2665" s="4"/>
      <c r="C2665" s="6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</row>
    <row r="2666" spans="1:17" ht="14.25">
      <c r="A2666" s="2"/>
      <c r="B2666" s="4"/>
      <c r="C2666" s="6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</row>
    <row r="2667" spans="1:17" ht="14.25">
      <c r="A2667" s="2"/>
      <c r="B2667" s="4"/>
      <c r="C2667" s="6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</row>
    <row r="2668" spans="1:17" ht="14.25">
      <c r="A2668" s="2"/>
      <c r="B2668" s="4"/>
      <c r="C2668" s="6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</row>
    <row r="2669" spans="1:17" ht="14.25">
      <c r="A2669" s="2"/>
      <c r="B2669" s="4"/>
      <c r="C2669" s="6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</row>
    <row r="2670" spans="1:17" ht="14.25">
      <c r="A2670" s="2"/>
      <c r="B2670" s="4"/>
      <c r="C2670" s="6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</row>
    <row r="2671" spans="1:17" ht="14.25">
      <c r="A2671" s="2"/>
      <c r="B2671" s="4"/>
      <c r="C2671" s="6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</row>
    <row r="2672" spans="1:17" ht="14.25">
      <c r="A2672" s="2"/>
      <c r="B2672" s="4"/>
      <c r="C2672" s="6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</row>
    <row r="2673" spans="1:17" ht="14.25">
      <c r="A2673" s="2"/>
      <c r="B2673" s="4"/>
      <c r="C2673" s="6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</row>
    <row r="2674" spans="1:17" ht="14.25">
      <c r="A2674" s="2"/>
      <c r="B2674" s="4"/>
      <c r="C2674" s="6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</row>
    <row r="2675" spans="1:17" ht="14.25">
      <c r="A2675" s="2"/>
      <c r="B2675" s="4"/>
      <c r="C2675" s="6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</row>
    <row r="2676" spans="1:17" ht="14.25">
      <c r="A2676" s="2"/>
      <c r="B2676" s="4"/>
      <c r="C2676" s="6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</row>
    <row r="2677" spans="1:17" ht="14.25">
      <c r="A2677" s="2"/>
      <c r="B2677" s="4"/>
      <c r="C2677" s="6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</row>
    <row r="2678" spans="1:17" ht="14.25">
      <c r="A2678" s="2"/>
      <c r="B2678" s="4"/>
      <c r="C2678" s="6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</row>
    <row r="2679" spans="1:17" ht="14.25">
      <c r="A2679" s="2"/>
      <c r="B2679" s="4"/>
      <c r="C2679" s="6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</row>
    <row r="2680" spans="1:17" ht="14.25">
      <c r="A2680" s="2"/>
      <c r="B2680" s="4"/>
      <c r="C2680" s="6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</row>
    <row r="2681" spans="1:17" ht="14.25">
      <c r="A2681" s="2"/>
      <c r="B2681" s="4"/>
      <c r="C2681" s="6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</row>
    <row r="2682" spans="1:17" ht="14.25">
      <c r="A2682" s="2"/>
      <c r="B2682" s="4"/>
      <c r="C2682" s="6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</row>
    <row r="2683" spans="1:17" ht="14.25">
      <c r="A2683" s="2"/>
      <c r="B2683" s="4"/>
      <c r="C2683" s="6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</row>
    <row r="2684" spans="1:17" ht="14.25">
      <c r="A2684" s="2"/>
      <c r="B2684" s="4"/>
      <c r="C2684" s="6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</row>
    <row r="2685" spans="1:17" ht="14.25">
      <c r="A2685" s="2"/>
      <c r="B2685" s="4"/>
      <c r="C2685" s="6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</row>
    <row r="2686" spans="1:17" ht="14.25">
      <c r="A2686" s="2"/>
      <c r="B2686" s="4"/>
      <c r="C2686" s="6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</row>
    <row r="2687" spans="1:17" ht="14.25">
      <c r="A2687" s="2"/>
      <c r="B2687" s="4"/>
      <c r="C2687" s="6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</row>
    <row r="2688" spans="1:17" ht="14.25">
      <c r="A2688" s="2"/>
      <c r="B2688" s="4"/>
      <c r="C2688" s="6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</row>
    <row r="2689" spans="1:17" ht="14.25">
      <c r="A2689" s="2"/>
      <c r="B2689" s="4"/>
      <c r="C2689" s="6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</row>
    <row r="2690" spans="1:17" ht="14.25">
      <c r="A2690" s="2"/>
      <c r="B2690" s="4"/>
      <c r="C2690" s="6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</row>
    <row r="2691" spans="1:17" ht="14.25">
      <c r="A2691" s="2"/>
      <c r="B2691" s="4"/>
      <c r="C2691" s="6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</row>
    <row r="2692" spans="1:17" ht="14.25">
      <c r="A2692" s="2"/>
      <c r="B2692" s="4"/>
      <c r="C2692" s="6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</row>
    <row r="2693" spans="1:17" ht="14.25">
      <c r="A2693" s="2"/>
      <c r="B2693" s="4"/>
      <c r="C2693" s="6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</row>
    <row r="2694" spans="1:17" ht="14.25">
      <c r="A2694" s="2"/>
      <c r="B2694" s="4"/>
      <c r="C2694" s="6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</row>
    <row r="2695" spans="1:17" ht="14.25">
      <c r="A2695" s="2"/>
      <c r="B2695" s="4"/>
      <c r="C2695" s="6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</row>
    <row r="2696" spans="1:17" ht="14.25">
      <c r="A2696" s="2"/>
      <c r="B2696" s="4"/>
      <c r="C2696" s="6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</row>
    <row r="2697" spans="1:17" ht="14.25">
      <c r="A2697" s="2"/>
      <c r="B2697" s="4"/>
      <c r="C2697" s="6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</row>
    <row r="2698" spans="1:17" ht="14.25">
      <c r="A2698" s="2"/>
      <c r="B2698" s="4"/>
      <c r="C2698" s="6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</row>
    <row r="2699" spans="1:17" ht="14.25">
      <c r="A2699" s="2"/>
      <c r="B2699" s="4"/>
      <c r="C2699" s="6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</row>
    <row r="2700" spans="1:17" ht="14.25">
      <c r="A2700" s="2"/>
      <c r="B2700" s="4"/>
      <c r="C2700" s="6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</row>
    <row r="2701" spans="1:17" ht="14.25">
      <c r="A2701" s="2"/>
      <c r="B2701" s="4"/>
      <c r="C2701" s="6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</row>
    <row r="2702" spans="1:17" ht="14.25">
      <c r="A2702" s="2"/>
      <c r="B2702" s="4"/>
      <c r="C2702" s="6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</row>
    <row r="2703" spans="1:17" ht="14.25">
      <c r="A2703" s="2"/>
      <c r="B2703" s="4"/>
      <c r="C2703" s="6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</row>
    <row r="2704" spans="1:17" ht="14.25">
      <c r="A2704" s="2"/>
      <c r="B2704" s="4"/>
      <c r="C2704" s="6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</row>
    <row r="2705" spans="1:17" ht="14.25">
      <c r="A2705" s="2"/>
      <c r="B2705" s="4"/>
      <c r="C2705" s="6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</row>
    <row r="2706" spans="1:17" ht="14.25">
      <c r="A2706" s="2"/>
      <c r="B2706" s="4"/>
      <c r="C2706" s="6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</row>
    <row r="2707" spans="1:17" ht="14.25">
      <c r="A2707" s="2"/>
      <c r="B2707" s="4"/>
      <c r="C2707" s="6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</row>
    <row r="2708" spans="1:17" ht="14.25">
      <c r="A2708" s="2"/>
      <c r="B2708" s="4"/>
      <c r="C2708" s="6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</row>
    <row r="2709" spans="1:17" ht="14.25">
      <c r="A2709" s="2"/>
      <c r="B2709" s="4"/>
      <c r="C2709" s="6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</row>
    <row r="2710" spans="1:17" ht="14.25">
      <c r="A2710" s="2"/>
      <c r="B2710" s="4"/>
      <c r="C2710" s="6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</row>
    <row r="2711" spans="1:17" ht="14.25">
      <c r="A2711" s="2"/>
      <c r="B2711" s="4"/>
      <c r="C2711" s="6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</row>
    <row r="2712" spans="1:17" ht="14.25">
      <c r="A2712" s="2"/>
      <c r="B2712" s="4"/>
      <c r="C2712" s="6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</row>
    <row r="2713" spans="1:17" ht="14.25">
      <c r="A2713" s="2"/>
      <c r="B2713" s="4"/>
      <c r="C2713" s="6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</row>
    <row r="2714" spans="1:17" ht="14.25">
      <c r="A2714" s="2"/>
      <c r="B2714" s="4"/>
      <c r="C2714" s="6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</row>
    <row r="2715" spans="1:17" ht="14.25">
      <c r="A2715" s="2"/>
      <c r="B2715" s="4"/>
      <c r="C2715" s="6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</row>
    <row r="2716" spans="1:17" ht="14.25">
      <c r="A2716" s="2"/>
      <c r="B2716" s="4"/>
      <c r="C2716" s="6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</row>
    <row r="2717" spans="1:17" ht="14.25">
      <c r="A2717" s="2"/>
      <c r="B2717" s="4"/>
      <c r="C2717" s="6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</row>
    <row r="2718" spans="1:17" ht="14.25">
      <c r="A2718" s="2"/>
      <c r="B2718" s="4"/>
      <c r="C2718" s="6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</row>
    <row r="2719" spans="1:17" ht="14.25">
      <c r="A2719" s="2"/>
      <c r="B2719" s="4"/>
      <c r="C2719" s="6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</row>
    <row r="2720" spans="1:17" ht="14.25">
      <c r="A2720" s="2"/>
      <c r="B2720" s="4"/>
      <c r="C2720" s="6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</row>
    <row r="2721" spans="1:17" ht="14.25">
      <c r="A2721" s="2"/>
      <c r="B2721" s="4"/>
      <c r="C2721" s="6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</row>
    <row r="2722" spans="1:17" ht="14.25">
      <c r="A2722" s="2"/>
      <c r="B2722" s="4"/>
      <c r="C2722" s="6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</row>
    <row r="2723" spans="1:17" ht="14.25">
      <c r="A2723" s="2"/>
      <c r="B2723" s="4"/>
      <c r="C2723" s="6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</row>
    <row r="2724" spans="1:17" ht="14.25">
      <c r="A2724" s="2"/>
      <c r="B2724" s="4"/>
      <c r="C2724" s="6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</row>
    <row r="2725" spans="1:17" ht="14.25">
      <c r="A2725" s="2"/>
      <c r="B2725" s="4"/>
      <c r="C2725" s="6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</row>
    <row r="2726" spans="1:17" ht="14.25">
      <c r="A2726" s="2"/>
      <c r="B2726" s="4"/>
      <c r="C2726" s="6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</row>
    <row r="2727" spans="1:17" ht="14.25">
      <c r="A2727" s="2"/>
      <c r="B2727" s="4"/>
      <c r="C2727" s="6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</row>
    <row r="2728" spans="1:17" ht="14.25">
      <c r="A2728" s="2"/>
      <c r="B2728" s="4"/>
      <c r="C2728" s="6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</row>
    <row r="2729" spans="1:17" ht="14.25">
      <c r="A2729" s="2"/>
      <c r="B2729" s="4"/>
      <c r="C2729" s="6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</row>
    <row r="2730" spans="1:17" ht="14.25">
      <c r="A2730" s="2"/>
      <c r="B2730" s="4"/>
      <c r="C2730" s="6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</row>
    <row r="2731" spans="1:17" ht="14.25">
      <c r="A2731" s="2"/>
      <c r="B2731" s="4"/>
      <c r="C2731" s="6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</row>
    <row r="2732" spans="1:17" ht="14.25">
      <c r="A2732" s="2"/>
      <c r="B2732" s="4"/>
      <c r="C2732" s="6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</row>
    <row r="2733" spans="1:17" ht="14.25">
      <c r="A2733" s="2"/>
      <c r="B2733" s="4"/>
      <c r="C2733" s="6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</row>
    <row r="2734" spans="1:17" ht="14.25">
      <c r="A2734" s="2"/>
      <c r="B2734" s="4"/>
      <c r="C2734" s="6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</row>
    <row r="2735" spans="1:17" ht="14.25">
      <c r="A2735" s="2"/>
      <c r="B2735" s="4"/>
      <c r="C2735" s="6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</row>
    <row r="2736" spans="1:17" ht="14.25">
      <c r="A2736" s="2"/>
      <c r="B2736" s="4"/>
      <c r="C2736" s="6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</row>
    <row r="2737" spans="1:17" ht="14.25">
      <c r="A2737" s="2"/>
      <c r="B2737" s="4"/>
      <c r="C2737" s="6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</row>
    <row r="2738" spans="1:17" ht="14.25">
      <c r="A2738" s="2"/>
      <c r="B2738" s="4"/>
      <c r="C2738" s="6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</row>
    <row r="2739" spans="1:17" ht="14.25">
      <c r="A2739" s="2"/>
      <c r="B2739" s="4"/>
      <c r="C2739" s="6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</row>
    <row r="2740" spans="1:17" ht="14.25">
      <c r="A2740" s="2"/>
      <c r="B2740" s="4"/>
      <c r="C2740" s="6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</row>
    <row r="2741" spans="1:17" ht="14.25">
      <c r="A2741" s="2"/>
      <c r="B2741" s="4"/>
      <c r="C2741" s="6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</row>
    <row r="2742" spans="1:17" ht="14.25">
      <c r="A2742" s="2"/>
      <c r="B2742" s="4"/>
      <c r="C2742" s="6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</row>
    <row r="2743" spans="1:17" ht="14.25">
      <c r="A2743" s="2"/>
      <c r="B2743" s="4"/>
      <c r="C2743" s="6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</row>
    <row r="2744" spans="1:17" ht="14.25">
      <c r="A2744" s="2"/>
      <c r="B2744" s="4"/>
      <c r="C2744" s="6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</row>
    <row r="2745" spans="1:17" ht="14.25">
      <c r="A2745" s="2"/>
      <c r="B2745" s="4"/>
      <c r="C2745" s="6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</row>
    <row r="2746" spans="1:17" ht="14.25">
      <c r="A2746" s="2"/>
      <c r="B2746" s="4"/>
      <c r="C2746" s="6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</row>
    <row r="2747" spans="1:17" ht="14.25">
      <c r="A2747" s="2"/>
      <c r="B2747" s="4"/>
      <c r="C2747" s="6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</row>
    <row r="2748" spans="1:17" ht="14.25">
      <c r="A2748" s="2"/>
      <c r="B2748" s="4"/>
      <c r="C2748" s="6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</row>
    <row r="2749" spans="1:17" ht="14.25">
      <c r="A2749" s="2"/>
      <c r="B2749" s="4"/>
      <c r="C2749" s="6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</row>
    <row r="2750" spans="1:17" ht="14.25">
      <c r="A2750" s="2"/>
      <c r="B2750" s="4"/>
      <c r="C2750" s="6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</row>
    <row r="2751" spans="1:17" ht="14.25">
      <c r="A2751" s="2"/>
      <c r="B2751" s="4"/>
      <c r="C2751" s="6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</row>
    <row r="2752" spans="1:17" ht="14.25">
      <c r="A2752" s="2"/>
      <c r="B2752" s="4"/>
      <c r="C2752" s="6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</row>
    <row r="2753" spans="1:17" ht="14.25">
      <c r="A2753" s="2"/>
      <c r="B2753" s="4"/>
      <c r="C2753" s="6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</row>
    <row r="2754" spans="1:17" ht="14.25">
      <c r="A2754" s="2"/>
      <c r="B2754" s="4"/>
      <c r="C2754" s="6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</row>
    <row r="2755" spans="1:17" ht="14.25">
      <c r="A2755" s="2"/>
      <c r="B2755" s="4"/>
      <c r="C2755" s="6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</row>
    <row r="2756" spans="1:17" ht="14.25">
      <c r="A2756" s="2"/>
      <c r="B2756" s="4"/>
      <c r="C2756" s="6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</row>
    <row r="2757" spans="1:17" ht="14.25">
      <c r="A2757" s="2"/>
      <c r="B2757" s="4"/>
      <c r="C2757" s="6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</row>
    <row r="2758" spans="1:17" ht="14.25">
      <c r="A2758" s="2"/>
      <c r="B2758" s="4"/>
      <c r="C2758" s="6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</row>
    <row r="2759" spans="1:17" ht="14.25">
      <c r="A2759" s="2"/>
      <c r="B2759" s="4"/>
      <c r="C2759" s="6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</row>
    <row r="2760" spans="1:17" ht="14.25">
      <c r="A2760" s="2"/>
      <c r="B2760" s="4"/>
      <c r="C2760" s="6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</row>
    <row r="2761" spans="1:17" ht="14.25">
      <c r="A2761" s="2"/>
      <c r="B2761" s="4"/>
      <c r="C2761" s="6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</row>
    <row r="2762" spans="1:17" ht="14.25">
      <c r="A2762" s="2"/>
      <c r="B2762" s="4"/>
      <c r="C2762" s="6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</row>
    <row r="2763" spans="1:17" ht="14.25">
      <c r="A2763" s="2"/>
      <c r="B2763" s="4"/>
      <c r="C2763" s="6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</row>
    <row r="2764" spans="1:17" ht="14.25">
      <c r="A2764" s="2"/>
      <c r="B2764" s="4"/>
      <c r="C2764" s="6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</row>
    <row r="2765" spans="1:17" ht="14.25">
      <c r="A2765" s="2"/>
      <c r="B2765" s="4"/>
      <c r="C2765" s="6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</row>
    <row r="2766" spans="1:17" ht="14.25">
      <c r="A2766" s="2"/>
      <c r="B2766" s="4"/>
      <c r="C2766" s="6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</row>
    <row r="2767" spans="1:17" ht="14.25">
      <c r="A2767" s="2"/>
      <c r="B2767" s="4"/>
      <c r="C2767" s="6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</row>
    <row r="2768" spans="1:17" ht="14.25">
      <c r="A2768" s="2"/>
      <c r="B2768" s="4"/>
      <c r="C2768" s="6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</row>
    <row r="2769" spans="1:17" ht="14.25">
      <c r="A2769" s="2"/>
      <c r="B2769" s="4"/>
      <c r="C2769" s="6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</row>
    <row r="2770" spans="1:17" ht="14.25">
      <c r="A2770" s="2"/>
      <c r="B2770" s="4"/>
      <c r="C2770" s="6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</row>
    <row r="2771" spans="1:17" ht="14.25">
      <c r="A2771" s="2"/>
      <c r="B2771" s="4"/>
      <c r="C2771" s="6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</row>
    <row r="2772" spans="1:17" ht="14.25">
      <c r="A2772" s="2"/>
      <c r="B2772" s="4"/>
      <c r="C2772" s="6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</row>
    <row r="2773" spans="1:17" ht="14.25">
      <c r="A2773" s="2"/>
      <c r="B2773" s="4"/>
      <c r="C2773" s="6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</row>
    <row r="2774" spans="1:17" ht="14.25">
      <c r="A2774" s="2"/>
      <c r="B2774" s="4"/>
      <c r="C2774" s="6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</row>
    <row r="2775" spans="1:17" ht="14.25">
      <c r="A2775" s="2"/>
      <c r="B2775" s="4"/>
      <c r="C2775" s="6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</row>
    <row r="2776" spans="1:17" ht="14.25">
      <c r="A2776" s="2"/>
      <c r="B2776" s="4"/>
      <c r="C2776" s="6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</row>
    <row r="2777" spans="1:17" ht="14.25">
      <c r="A2777" s="2"/>
      <c r="B2777" s="4"/>
      <c r="C2777" s="6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</row>
    <row r="2778" spans="1:17" ht="14.25">
      <c r="A2778" s="2"/>
      <c r="B2778" s="4"/>
      <c r="C2778" s="6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</row>
    <row r="2779" spans="1:17" ht="14.25">
      <c r="A2779" s="2"/>
      <c r="B2779" s="4"/>
      <c r="C2779" s="6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</row>
    <row r="2780" spans="1:17" ht="14.25">
      <c r="A2780" s="2"/>
      <c r="B2780" s="4"/>
      <c r="C2780" s="6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</row>
    <row r="2781" spans="1:17" ht="14.25">
      <c r="A2781" s="2"/>
      <c r="B2781" s="4"/>
      <c r="C2781" s="6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</row>
    <row r="2782" spans="1:17" ht="14.25">
      <c r="A2782" s="2"/>
      <c r="B2782" s="4"/>
      <c r="C2782" s="6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</row>
    <row r="2783" spans="1:17" ht="14.25">
      <c r="A2783" s="2"/>
      <c r="B2783" s="4"/>
      <c r="C2783" s="6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</row>
    <row r="2784" spans="1:17" ht="14.25">
      <c r="A2784" s="2"/>
      <c r="B2784" s="4"/>
      <c r="C2784" s="6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</row>
    <row r="2785" spans="1:17" ht="14.25">
      <c r="A2785" s="2"/>
      <c r="B2785" s="4"/>
      <c r="C2785" s="6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</row>
    <row r="2786" spans="1:17" ht="14.25">
      <c r="A2786" s="2"/>
      <c r="B2786" s="4"/>
      <c r="C2786" s="6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</row>
    <row r="2787" spans="1:17" ht="14.25">
      <c r="A2787" s="2"/>
      <c r="B2787" s="4"/>
      <c r="C2787" s="6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</row>
    <row r="2788" spans="1:17" ht="14.25">
      <c r="A2788" s="2"/>
      <c r="B2788" s="4"/>
      <c r="C2788" s="6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</row>
    <row r="2789" spans="1:17" ht="14.25">
      <c r="A2789" s="2"/>
      <c r="B2789" s="4"/>
      <c r="C2789" s="6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</row>
    <row r="2790" spans="1:17" ht="14.25">
      <c r="A2790" s="2"/>
      <c r="B2790" s="4"/>
      <c r="C2790" s="6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</row>
    <row r="2791" spans="1:17" ht="14.25">
      <c r="A2791" s="2"/>
      <c r="B2791" s="4"/>
      <c r="C2791" s="6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</row>
    <row r="2792" spans="1:17" ht="14.25">
      <c r="A2792" s="2"/>
      <c r="B2792" s="4"/>
      <c r="C2792" s="6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</row>
    <row r="2793" spans="1:17" ht="14.25">
      <c r="A2793" s="2"/>
      <c r="B2793" s="4"/>
      <c r="C2793" s="6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</row>
    <row r="2794" spans="1:17" ht="14.25">
      <c r="A2794" s="2"/>
      <c r="B2794" s="4"/>
      <c r="C2794" s="6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</row>
    <row r="2795" spans="1:17" ht="14.25">
      <c r="A2795" s="2"/>
      <c r="B2795" s="4"/>
      <c r="C2795" s="6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</row>
    <row r="2796" spans="1:17" ht="14.25">
      <c r="A2796" s="2"/>
      <c r="B2796" s="4"/>
      <c r="C2796" s="6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</row>
    <row r="2797" spans="1:17" ht="14.25">
      <c r="A2797" s="2"/>
      <c r="B2797" s="4"/>
      <c r="C2797" s="6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</row>
    <row r="2798" spans="1:17" ht="14.25">
      <c r="A2798" s="2"/>
      <c r="B2798" s="4"/>
      <c r="C2798" s="6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</row>
    <row r="2799" spans="1:17" ht="14.25">
      <c r="A2799" s="2"/>
      <c r="B2799" s="4"/>
      <c r="C2799" s="6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</row>
    <row r="2800" spans="1:17" ht="14.25">
      <c r="A2800" s="2"/>
      <c r="B2800" s="4"/>
      <c r="C2800" s="6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</row>
    <row r="2801" spans="1:17" ht="14.25">
      <c r="A2801" s="2"/>
      <c r="B2801" s="4"/>
      <c r="C2801" s="6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</row>
    <row r="2802" spans="1:17" ht="14.25">
      <c r="A2802" s="2"/>
      <c r="B2802" s="4"/>
      <c r="C2802" s="6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</row>
    <row r="2803" spans="1:17" ht="14.25">
      <c r="A2803" s="2"/>
      <c r="B2803" s="4"/>
      <c r="C2803" s="6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</row>
    <row r="2804" spans="1:17" ht="14.25">
      <c r="A2804" s="2"/>
      <c r="B2804" s="4"/>
      <c r="C2804" s="6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</row>
    <row r="2805" spans="1:17" ht="14.25">
      <c r="A2805" s="2"/>
      <c r="B2805" s="4"/>
      <c r="C2805" s="6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</row>
    <row r="2806" spans="1:17" ht="14.25">
      <c r="A2806" s="2"/>
      <c r="B2806" s="4"/>
      <c r="C2806" s="6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</row>
    <row r="2807" spans="1:17" ht="14.25">
      <c r="A2807" s="2"/>
      <c r="B2807" s="4"/>
      <c r="C2807" s="6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</row>
    <row r="2808" spans="1:17" ht="14.25">
      <c r="A2808" s="2"/>
      <c r="B2808" s="4"/>
      <c r="C2808" s="6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</row>
    <row r="2809" spans="1:17" ht="14.25">
      <c r="A2809" s="2"/>
      <c r="B2809" s="4"/>
      <c r="C2809" s="6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</row>
    <row r="2810" spans="1:17" ht="14.25">
      <c r="A2810" s="2"/>
      <c r="B2810" s="4"/>
      <c r="C2810" s="6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</row>
    <row r="2811" spans="1:17" ht="14.25">
      <c r="A2811" s="2"/>
      <c r="B2811" s="4"/>
      <c r="C2811" s="6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</row>
    <row r="2812" spans="1:17" ht="14.25">
      <c r="A2812" s="2"/>
      <c r="B2812" s="4"/>
      <c r="C2812" s="6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</row>
    <row r="2813" spans="1:17" ht="14.25">
      <c r="A2813" s="2"/>
      <c r="B2813" s="4"/>
      <c r="C2813" s="6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</row>
    <row r="2814" spans="1:17" ht="14.25">
      <c r="A2814" s="2"/>
      <c r="B2814" s="4"/>
      <c r="C2814" s="6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</row>
    <row r="2815" spans="1:17" ht="14.25">
      <c r="A2815" s="2"/>
      <c r="B2815" s="4"/>
      <c r="C2815" s="6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</row>
    <row r="2816" spans="1:17" ht="14.25">
      <c r="A2816" s="2"/>
      <c r="B2816" s="4"/>
      <c r="C2816" s="6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</row>
    <row r="2817" spans="1:17" ht="14.25">
      <c r="A2817" s="2"/>
      <c r="B2817" s="4"/>
      <c r="C2817" s="6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</row>
    <row r="2818" spans="1:17" ht="14.25">
      <c r="A2818" s="2"/>
      <c r="B2818" s="4"/>
      <c r="C2818" s="6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</row>
    <row r="2819" spans="1:17" ht="14.25">
      <c r="A2819" s="2"/>
      <c r="B2819" s="4"/>
      <c r="C2819" s="6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</row>
    <row r="2820" spans="1:17" ht="14.25">
      <c r="A2820" s="2"/>
      <c r="B2820" s="4"/>
      <c r="C2820" s="6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</row>
    <row r="2821" spans="1:17" ht="14.25">
      <c r="A2821" s="2"/>
      <c r="B2821" s="4"/>
      <c r="C2821" s="6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</row>
    <row r="2822" spans="1:17" ht="14.25">
      <c r="A2822" s="2"/>
      <c r="B2822" s="4"/>
      <c r="C2822" s="6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</row>
    <row r="2823" spans="1:17" ht="14.25">
      <c r="A2823" s="2"/>
      <c r="B2823" s="4"/>
      <c r="C2823" s="6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</row>
    <row r="2824" spans="1:17" ht="14.25">
      <c r="A2824" s="2"/>
      <c r="B2824" s="4"/>
      <c r="C2824" s="6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</row>
    <row r="2825" spans="1:17" ht="14.25">
      <c r="A2825" s="2"/>
      <c r="B2825" s="4"/>
      <c r="C2825" s="6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</row>
    <row r="2826" spans="1:17" ht="14.25">
      <c r="A2826" s="2"/>
      <c r="B2826" s="4"/>
      <c r="C2826" s="6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</row>
    <row r="2827" spans="1:17" ht="14.25">
      <c r="A2827" s="2"/>
      <c r="B2827" s="4"/>
      <c r="C2827" s="6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</row>
    <row r="2828" spans="1:17" ht="14.25">
      <c r="A2828" s="2"/>
      <c r="B2828" s="4"/>
      <c r="C2828" s="6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</row>
    <row r="2829" spans="1:17" ht="14.25">
      <c r="A2829" s="2"/>
      <c r="B2829" s="4"/>
      <c r="C2829" s="6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</row>
    <row r="2830" spans="1:17" ht="14.25">
      <c r="A2830" s="2"/>
      <c r="B2830" s="4"/>
      <c r="C2830" s="6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</row>
    <row r="2831" spans="1:17" ht="14.25">
      <c r="A2831" s="2"/>
      <c r="B2831" s="4"/>
      <c r="C2831" s="6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</row>
    <row r="2832" spans="1:17" ht="14.25">
      <c r="A2832" s="2"/>
      <c r="B2832" s="4"/>
      <c r="C2832" s="6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</row>
    <row r="2833" spans="1:17" ht="14.25">
      <c r="A2833" s="2"/>
      <c r="B2833" s="4"/>
      <c r="C2833" s="6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</row>
    <row r="2834" spans="1:17" ht="14.25">
      <c r="A2834" s="2"/>
      <c r="B2834" s="4"/>
      <c r="C2834" s="6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</row>
    <row r="2835" spans="1:17" ht="14.25">
      <c r="A2835" s="2"/>
      <c r="B2835" s="4"/>
      <c r="C2835" s="6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</row>
    <row r="2836" spans="1:17" ht="14.25">
      <c r="A2836" s="2"/>
      <c r="B2836" s="4"/>
      <c r="C2836" s="6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</row>
    <row r="2837" spans="1:17" ht="14.25">
      <c r="A2837" s="2"/>
      <c r="B2837" s="4"/>
      <c r="C2837" s="6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</row>
    <row r="2838" spans="1:17" ht="14.25">
      <c r="A2838" s="2"/>
      <c r="B2838" s="4"/>
      <c r="C2838" s="6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</row>
    <row r="2839" spans="1:17" ht="14.25">
      <c r="A2839" s="2"/>
      <c r="B2839" s="4"/>
      <c r="C2839" s="6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</row>
    <row r="2840" spans="1:17" ht="14.25">
      <c r="A2840" s="2"/>
      <c r="B2840" s="4"/>
      <c r="C2840" s="6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</row>
    <row r="2841" spans="1:17" ht="14.25">
      <c r="A2841" s="2"/>
      <c r="B2841" s="4"/>
      <c r="C2841" s="6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</row>
    <row r="2842" spans="1:17" ht="14.25">
      <c r="A2842" s="2"/>
      <c r="B2842" s="4"/>
      <c r="C2842" s="6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</row>
    <row r="2843" spans="1:17" ht="14.25">
      <c r="A2843" s="2"/>
      <c r="B2843" s="4"/>
      <c r="C2843" s="6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</row>
    <row r="2844" spans="1:17" ht="14.25">
      <c r="A2844" s="2"/>
      <c r="B2844" s="4"/>
      <c r="C2844" s="6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</row>
    <row r="2845" spans="1:17" ht="14.25">
      <c r="A2845" s="2"/>
      <c r="B2845" s="4"/>
      <c r="C2845" s="6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</row>
    <row r="2846" spans="1:17" ht="14.25">
      <c r="A2846" s="2"/>
      <c r="B2846" s="4"/>
      <c r="C2846" s="6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</row>
    <row r="2847" spans="1:17" ht="14.25">
      <c r="A2847" s="2"/>
      <c r="B2847" s="4"/>
      <c r="C2847" s="6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</row>
    <row r="2848" spans="1:17" ht="14.25">
      <c r="A2848" s="2"/>
      <c r="B2848" s="4"/>
      <c r="C2848" s="6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</row>
    <row r="2849" spans="1:17" ht="14.25">
      <c r="A2849" s="2"/>
      <c r="B2849" s="4"/>
      <c r="C2849" s="6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</row>
    <row r="2850" spans="1:17" ht="14.25">
      <c r="A2850" s="2"/>
      <c r="B2850" s="4"/>
      <c r="C2850" s="6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</row>
    <row r="2851" spans="1:17" ht="14.25">
      <c r="A2851" s="2"/>
      <c r="B2851" s="4"/>
      <c r="C2851" s="6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</row>
    <row r="2852" spans="1:17" ht="14.25">
      <c r="A2852" s="2"/>
      <c r="B2852" s="4"/>
      <c r="C2852" s="6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</row>
    <row r="2853" spans="1:17" ht="14.25">
      <c r="A2853" s="2"/>
      <c r="B2853" s="4"/>
      <c r="C2853" s="6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</row>
    <row r="2854" spans="1:17" ht="14.25">
      <c r="A2854" s="2"/>
      <c r="B2854" s="4"/>
      <c r="C2854" s="6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</row>
    <row r="2855" spans="1:17" ht="14.25">
      <c r="A2855" s="2"/>
      <c r="B2855" s="4"/>
      <c r="C2855" s="6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</row>
    <row r="2856" spans="1:17" ht="14.25">
      <c r="A2856" s="2"/>
      <c r="B2856" s="4"/>
      <c r="C2856" s="6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</row>
    <row r="2857" spans="1:17" ht="14.25">
      <c r="A2857" s="2"/>
      <c r="B2857" s="4"/>
      <c r="C2857" s="6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</row>
    <row r="2858" spans="1:17" ht="14.25">
      <c r="A2858" s="2"/>
      <c r="B2858" s="4"/>
      <c r="C2858" s="6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</row>
    <row r="2859" spans="1:17" ht="14.25">
      <c r="A2859" s="2"/>
      <c r="B2859" s="4"/>
      <c r="C2859" s="6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</row>
    <row r="2860" spans="1:17" ht="14.25">
      <c r="A2860" s="2"/>
      <c r="B2860" s="4"/>
      <c r="C2860" s="6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</row>
    <row r="2861" spans="1:17" ht="14.25">
      <c r="A2861" s="2"/>
      <c r="B2861" s="4"/>
      <c r="C2861" s="6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</row>
    <row r="2862" spans="1:17" ht="14.25">
      <c r="A2862" s="2"/>
      <c r="B2862" s="4"/>
      <c r="C2862" s="6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</row>
    <row r="2863" spans="1:17" ht="14.25">
      <c r="A2863" s="2"/>
      <c r="B2863" s="4"/>
      <c r="C2863" s="6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</row>
    <row r="2864" spans="1:17" ht="14.25">
      <c r="A2864" s="2"/>
      <c r="B2864" s="4"/>
      <c r="C2864" s="6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</row>
    <row r="2865" spans="1:17" ht="14.25">
      <c r="A2865" s="2"/>
      <c r="B2865" s="4"/>
      <c r="C2865" s="6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</row>
    <row r="2866" spans="1:17" ht="14.25">
      <c r="A2866" s="2"/>
      <c r="B2866" s="4"/>
      <c r="C2866" s="6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</row>
    <row r="2867" spans="1:17" ht="14.25">
      <c r="A2867" s="2"/>
      <c r="B2867" s="4"/>
      <c r="C2867" s="6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</row>
    <row r="2868" spans="1:17" ht="14.25">
      <c r="A2868" s="2"/>
      <c r="B2868" s="4"/>
      <c r="C2868" s="6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</row>
    <row r="2869" spans="1:17" ht="14.25">
      <c r="A2869" s="2"/>
      <c r="B2869" s="4"/>
      <c r="C2869" s="6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</row>
    <row r="2870" spans="1:17" ht="14.25">
      <c r="A2870" s="2"/>
      <c r="B2870" s="4"/>
      <c r="C2870" s="6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</row>
    <row r="2871" spans="1:17" ht="14.25">
      <c r="A2871" s="2"/>
      <c r="B2871" s="4"/>
      <c r="C2871" s="6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</row>
    <row r="2872" spans="1:17" ht="14.25">
      <c r="A2872" s="2"/>
      <c r="B2872" s="4"/>
      <c r="C2872" s="6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</row>
    <row r="2873" spans="1:17" ht="14.25">
      <c r="A2873" s="2"/>
      <c r="B2873" s="4"/>
      <c r="C2873" s="6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</row>
    <row r="2874" spans="1:17" ht="14.25">
      <c r="A2874" s="2"/>
      <c r="B2874" s="4"/>
      <c r="C2874" s="6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</row>
    <row r="2875" spans="1:17" ht="14.25">
      <c r="A2875" s="2"/>
      <c r="B2875" s="4"/>
      <c r="C2875" s="6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</row>
    <row r="2876" spans="1:17" ht="14.25">
      <c r="A2876" s="2"/>
      <c r="B2876" s="4"/>
      <c r="C2876" s="6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</row>
    <row r="2877" spans="1:17" ht="14.25">
      <c r="A2877" s="2"/>
      <c r="B2877" s="4"/>
      <c r="C2877" s="6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</row>
    <row r="2878" spans="1:17" ht="14.25">
      <c r="A2878" s="2"/>
      <c r="B2878" s="4"/>
      <c r="C2878" s="6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</row>
    <row r="2879" spans="1:17" ht="14.25">
      <c r="A2879" s="2"/>
      <c r="B2879" s="4"/>
      <c r="C2879" s="6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</row>
    <row r="2880" spans="1:17" ht="14.25">
      <c r="A2880" s="2"/>
      <c r="B2880" s="4"/>
      <c r="C2880" s="6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</row>
    <row r="2881" spans="1:17" ht="14.25">
      <c r="A2881" s="2"/>
      <c r="B2881" s="4"/>
      <c r="C2881" s="6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</row>
    <row r="2882" spans="1:17" ht="14.25">
      <c r="A2882" s="2"/>
      <c r="B2882" s="4"/>
      <c r="C2882" s="6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</row>
    <row r="2883" spans="1:17" ht="14.25">
      <c r="A2883" s="2"/>
      <c r="B2883" s="4"/>
      <c r="C2883" s="6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</row>
    <row r="2884" spans="1:17" ht="14.25">
      <c r="A2884" s="2"/>
      <c r="B2884" s="4"/>
      <c r="C2884" s="6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</row>
    <row r="2885" spans="1:17" ht="14.25">
      <c r="A2885" s="2"/>
      <c r="B2885" s="4"/>
      <c r="C2885" s="6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</row>
    <row r="2886" spans="1:17" ht="14.25">
      <c r="A2886" s="2"/>
      <c r="B2886" s="4"/>
      <c r="C2886" s="6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</row>
    <row r="2887" spans="1:17" ht="14.25">
      <c r="A2887" s="2"/>
      <c r="B2887" s="4"/>
      <c r="C2887" s="6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</row>
    <row r="2888" spans="1:17" ht="14.25">
      <c r="A2888" s="2"/>
      <c r="B2888" s="4"/>
      <c r="C2888" s="6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</row>
    <row r="2889" spans="1:17" ht="14.25">
      <c r="A2889" s="2"/>
      <c r="B2889" s="4"/>
      <c r="C2889" s="6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</row>
    <row r="2890" spans="1:17" ht="14.25">
      <c r="A2890" s="2"/>
      <c r="B2890" s="4"/>
      <c r="C2890" s="6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</row>
    <row r="2891" spans="1:17" ht="14.25">
      <c r="A2891" s="2"/>
      <c r="B2891" s="4"/>
      <c r="C2891" s="6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</row>
    <row r="2892" spans="1:17" ht="14.25">
      <c r="A2892" s="2"/>
      <c r="B2892" s="4"/>
      <c r="C2892" s="6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</row>
    <row r="2893" spans="1:17" ht="14.25">
      <c r="A2893" s="2"/>
      <c r="B2893" s="4"/>
      <c r="C2893" s="6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</row>
    <row r="2894" spans="1:17" ht="14.25">
      <c r="A2894" s="2"/>
      <c r="B2894" s="4"/>
      <c r="C2894" s="6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</row>
    <row r="2895" spans="1:17" ht="14.25">
      <c r="A2895" s="2"/>
      <c r="B2895" s="4"/>
      <c r="C2895" s="6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</row>
    <row r="2896" spans="1:17" ht="14.25">
      <c r="A2896" s="2"/>
      <c r="B2896" s="4"/>
      <c r="C2896" s="6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</row>
    <row r="2897" spans="1:17" ht="14.25">
      <c r="A2897" s="2"/>
      <c r="B2897" s="4"/>
      <c r="C2897" s="6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</row>
    <row r="2898" spans="1:17" ht="14.25">
      <c r="A2898" s="2"/>
      <c r="B2898" s="4"/>
      <c r="C2898" s="6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</row>
    <row r="2899" spans="1:17" ht="14.25">
      <c r="A2899" s="2"/>
      <c r="B2899" s="4"/>
      <c r="C2899" s="6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</row>
    <row r="2900" spans="1:17" ht="14.25">
      <c r="A2900" s="2"/>
      <c r="B2900" s="4"/>
      <c r="C2900" s="6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</row>
    <row r="2901" spans="1:17" ht="14.25">
      <c r="A2901" s="2"/>
      <c r="B2901" s="4"/>
      <c r="C2901" s="6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</row>
    <row r="2902" spans="1:17" ht="14.25">
      <c r="A2902" s="2"/>
      <c r="B2902" s="4"/>
      <c r="C2902" s="6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</row>
    <row r="2903" spans="1:17" ht="14.25">
      <c r="A2903" s="2"/>
      <c r="B2903" s="4"/>
      <c r="C2903" s="6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</row>
    <row r="2904" spans="1:17" ht="14.25">
      <c r="A2904" s="2"/>
      <c r="B2904" s="4"/>
      <c r="C2904" s="6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</row>
    <row r="2905" spans="1:17" ht="14.25">
      <c r="A2905" s="2"/>
      <c r="B2905" s="4"/>
      <c r="C2905" s="6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</row>
    <row r="2906" spans="1:17" ht="14.25">
      <c r="A2906" s="2"/>
      <c r="B2906" s="4"/>
      <c r="C2906" s="6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</row>
    <row r="2907" spans="1:17" ht="14.25">
      <c r="A2907" s="2"/>
      <c r="B2907" s="4"/>
      <c r="C2907" s="6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</row>
    <row r="2908" spans="1:17" ht="14.25">
      <c r="A2908" s="2"/>
      <c r="B2908" s="4"/>
      <c r="C2908" s="6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</row>
    <row r="2909" spans="1:17" ht="14.25">
      <c r="A2909" s="2"/>
      <c r="B2909" s="4"/>
      <c r="C2909" s="6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</row>
    <row r="2910" spans="1:17" ht="14.25">
      <c r="A2910" s="2"/>
      <c r="B2910" s="4"/>
      <c r="C2910" s="6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</row>
    <row r="2911" spans="1:17" ht="14.25">
      <c r="A2911" s="2"/>
      <c r="B2911" s="4"/>
      <c r="C2911" s="6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</row>
    <row r="2912" spans="1:17" ht="14.25">
      <c r="A2912" s="2"/>
      <c r="B2912" s="4"/>
      <c r="C2912" s="6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</row>
    <row r="2913" spans="1:17" ht="14.25">
      <c r="A2913" s="2"/>
      <c r="B2913" s="4"/>
      <c r="C2913" s="6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</row>
    <row r="2914" spans="1:17" ht="14.25">
      <c r="A2914" s="2"/>
      <c r="B2914" s="4"/>
      <c r="C2914" s="6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</row>
    <row r="2915" spans="1:17" ht="14.25">
      <c r="A2915" s="2"/>
      <c r="B2915" s="4"/>
      <c r="C2915" s="6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</row>
    <row r="2916" spans="1:17" ht="14.25">
      <c r="A2916" s="2"/>
      <c r="B2916" s="4"/>
      <c r="C2916" s="6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</row>
    <row r="2917" spans="1:17" ht="14.25">
      <c r="A2917" s="2"/>
      <c r="B2917" s="4"/>
      <c r="C2917" s="6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</row>
    <row r="2918" spans="1:17" ht="14.25">
      <c r="A2918" s="2"/>
      <c r="B2918" s="4"/>
      <c r="C2918" s="6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</row>
    <row r="2919" spans="1:17" ht="14.25">
      <c r="A2919" s="2"/>
      <c r="B2919" s="4"/>
      <c r="C2919" s="6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</row>
    <row r="2920" spans="1:17" ht="14.25">
      <c r="A2920" s="2"/>
      <c r="B2920" s="4"/>
      <c r="C2920" s="6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</row>
    <row r="2921" spans="1:17" ht="14.25">
      <c r="A2921" s="2"/>
      <c r="B2921" s="4"/>
      <c r="C2921" s="6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</row>
    <row r="2922" spans="1:17" ht="14.25">
      <c r="A2922" s="2"/>
      <c r="B2922" s="4"/>
      <c r="C2922" s="6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</row>
    <row r="2923" spans="1:17" ht="14.25">
      <c r="A2923" s="2"/>
      <c r="B2923" s="4"/>
      <c r="C2923" s="6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</row>
    <row r="2924" spans="1:17" ht="14.25">
      <c r="A2924" s="2"/>
      <c r="B2924" s="4"/>
      <c r="C2924" s="6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</row>
    <row r="2925" spans="1:17" ht="14.25">
      <c r="A2925" s="2"/>
      <c r="B2925" s="4"/>
      <c r="C2925" s="6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</row>
    <row r="2926" spans="1:17" ht="14.25">
      <c r="A2926" s="2"/>
      <c r="B2926" s="4"/>
      <c r="C2926" s="6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</row>
    <row r="2927" spans="1:17" ht="14.25">
      <c r="A2927" s="2"/>
      <c r="B2927" s="4"/>
      <c r="C2927" s="6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</row>
    <row r="2928" spans="1:17" ht="14.25">
      <c r="A2928" s="2"/>
      <c r="B2928" s="4"/>
      <c r="C2928" s="6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</row>
    <row r="2929" spans="1:17" ht="14.25">
      <c r="A2929" s="2"/>
      <c r="B2929" s="4"/>
      <c r="C2929" s="6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</row>
    <row r="2930" spans="1:17" ht="14.25">
      <c r="A2930" s="2"/>
      <c r="B2930" s="4"/>
      <c r="C2930" s="6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</row>
    <row r="2931" spans="1:17" ht="14.25">
      <c r="A2931" s="2"/>
      <c r="B2931" s="4"/>
      <c r="C2931" s="6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</row>
    <row r="2932" spans="1:17" ht="14.25">
      <c r="A2932" s="2"/>
      <c r="B2932" s="4"/>
      <c r="C2932" s="6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</row>
    <row r="2933" spans="1:17" ht="14.25">
      <c r="A2933" s="2"/>
      <c r="B2933" s="4"/>
      <c r="C2933" s="6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</row>
    <row r="2934" spans="1:17" ht="14.25">
      <c r="A2934" s="2"/>
      <c r="B2934" s="4"/>
      <c r="C2934" s="6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</row>
    <row r="2935" spans="1:17" ht="14.25">
      <c r="A2935" s="2"/>
      <c r="B2935" s="4"/>
      <c r="C2935" s="6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</row>
    <row r="2936" spans="1:17" ht="14.25">
      <c r="A2936" s="2"/>
      <c r="B2936" s="4"/>
      <c r="C2936" s="6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</row>
    <row r="2937" spans="1:17" ht="14.25">
      <c r="A2937" s="2"/>
      <c r="B2937" s="4"/>
      <c r="C2937" s="6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</row>
    <row r="2938" spans="1:17" ht="14.25">
      <c r="A2938" s="2"/>
      <c r="B2938" s="4"/>
      <c r="C2938" s="6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</row>
    <row r="2939" spans="1:17" ht="14.25">
      <c r="A2939" s="2"/>
      <c r="B2939" s="4"/>
      <c r="C2939" s="6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</row>
    <row r="2940" spans="1:17" ht="14.25">
      <c r="A2940" s="2"/>
      <c r="B2940" s="4"/>
      <c r="C2940" s="6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</row>
    <row r="2941" spans="1:17" ht="14.25">
      <c r="A2941" s="2"/>
      <c r="B2941" s="4"/>
      <c r="C2941" s="6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</row>
    <row r="2942" spans="1:17" ht="14.25">
      <c r="A2942" s="2"/>
      <c r="B2942" s="4"/>
      <c r="C2942" s="6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</row>
    <row r="2943" spans="1:17" ht="14.25">
      <c r="A2943" s="2"/>
      <c r="B2943" s="4"/>
      <c r="C2943" s="6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</row>
    <row r="2944" spans="1:17" ht="14.25">
      <c r="A2944" s="2"/>
      <c r="B2944" s="4"/>
      <c r="C2944" s="6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</row>
    <row r="2945" spans="1:17" ht="14.25">
      <c r="A2945" s="2"/>
      <c r="B2945" s="4"/>
      <c r="C2945" s="6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</row>
    <row r="2946" spans="1:17" ht="14.25">
      <c r="A2946" s="2"/>
      <c r="B2946" s="4"/>
      <c r="C2946" s="6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</row>
    <row r="2947" spans="1:17" ht="14.25">
      <c r="A2947" s="2"/>
      <c r="B2947" s="4"/>
      <c r="C2947" s="6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</row>
    <row r="2948" spans="1:17" ht="14.25">
      <c r="A2948" s="2"/>
      <c r="B2948" s="4"/>
      <c r="C2948" s="6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</row>
    <row r="2949" spans="1:17" ht="14.25">
      <c r="A2949" s="2"/>
      <c r="B2949" s="4"/>
      <c r="C2949" s="6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</row>
    <row r="2950" spans="1:17" ht="14.25">
      <c r="A2950" s="2"/>
      <c r="B2950" s="4"/>
      <c r="C2950" s="6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</row>
    <row r="2951" spans="1:17" ht="14.25">
      <c r="A2951" s="2"/>
      <c r="B2951" s="4"/>
      <c r="C2951" s="6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</row>
    <row r="2952" spans="1:17" ht="14.25">
      <c r="A2952" s="2"/>
      <c r="B2952" s="4"/>
      <c r="C2952" s="6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</row>
    <row r="2953" spans="1:17" ht="14.25">
      <c r="A2953" s="2"/>
      <c r="B2953" s="4"/>
      <c r="C2953" s="6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</row>
    <row r="2954" spans="1:17" ht="14.25">
      <c r="A2954" s="2"/>
      <c r="B2954" s="4"/>
      <c r="C2954" s="6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</row>
    <row r="2955" spans="1:17" ht="14.25">
      <c r="A2955" s="2"/>
      <c r="B2955" s="4"/>
      <c r="C2955" s="6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</row>
    <row r="2956" spans="1:17" ht="14.25">
      <c r="A2956" s="2"/>
      <c r="B2956" s="4"/>
      <c r="C2956" s="6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</row>
    <row r="2957" spans="1:17" ht="14.25">
      <c r="A2957" s="2"/>
      <c r="B2957" s="4"/>
      <c r="C2957" s="6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</row>
    <row r="2958" spans="1:17" ht="14.25">
      <c r="A2958" s="2"/>
      <c r="B2958" s="4"/>
      <c r="C2958" s="6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</row>
    <row r="2959" spans="1:17" ht="14.25">
      <c r="A2959" s="2"/>
      <c r="B2959" s="4"/>
      <c r="C2959" s="6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</row>
    <row r="2960" spans="1:17" ht="14.25">
      <c r="A2960" s="2"/>
      <c r="B2960" s="4"/>
      <c r="C2960" s="6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</row>
    <row r="2961" spans="1:17" ht="14.25">
      <c r="A2961" s="2"/>
      <c r="B2961" s="4"/>
      <c r="C2961" s="6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</row>
    <row r="2962" spans="1:17" ht="14.25">
      <c r="A2962" s="2"/>
      <c r="B2962" s="4"/>
      <c r="C2962" s="6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</row>
    <row r="2963" spans="1:17" ht="14.25">
      <c r="A2963" s="2"/>
      <c r="B2963" s="4"/>
      <c r="C2963" s="6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</row>
    <row r="2964" spans="1:17" ht="14.25">
      <c r="A2964" s="2"/>
      <c r="B2964" s="4"/>
      <c r="C2964" s="6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</row>
    <row r="2965" spans="1:17" ht="14.25">
      <c r="A2965" s="2"/>
      <c r="B2965" s="4"/>
      <c r="C2965" s="6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</row>
    <row r="2966" spans="1:17" ht="14.25">
      <c r="A2966" s="2"/>
      <c r="B2966" s="4"/>
      <c r="C2966" s="6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</row>
    <row r="2967" spans="1:17" ht="14.25">
      <c r="A2967" s="2"/>
      <c r="B2967" s="4"/>
      <c r="C2967" s="6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</row>
    <row r="2968" spans="1:17" ht="14.25">
      <c r="A2968" s="2"/>
      <c r="B2968" s="4"/>
      <c r="C2968" s="6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</row>
    <row r="2969" spans="1:17" ht="14.25">
      <c r="A2969" s="2"/>
      <c r="B2969" s="4"/>
      <c r="C2969" s="6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</row>
    <row r="2970" spans="1:17" ht="14.25">
      <c r="A2970" s="2"/>
      <c r="B2970" s="4"/>
      <c r="C2970" s="6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</row>
    <row r="2971" spans="1:17" ht="14.25">
      <c r="A2971" s="2"/>
      <c r="B2971" s="4"/>
      <c r="C2971" s="6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</row>
    <row r="2972" spans="1:17" ht="14.25">
      <c r="A2972" s="2"/>
      <c r="B2972" s="4"/>
      <c r="C2972" s="6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</row>
    <row r="2973" spans="1:17" ht="14.25">
      <c r="A2973" s="2"/>
      <c r="B2973" s="4"/>
      <c r="C2973" s="6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</row>
    <row r="2974" spans="1:17" ht="14.25">
      <c r="A2974" s="2"/>
      <c r="B2974" s="4"/>
      <c r="C2974" s="6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</row>
    <row r="2975" spans="1:17" ht="14.25">
      <c r="A2975" s="2"/>
      <c r="B2975" s="4"/>
      <c r="C2975" s="6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</row>
    <row r="2976" spans="1:17" ht="14.25">
      <c r="A2976" s="2"/>
      <c r="B2976" s="4"/>
      <c r="C2976" s="6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</row>
    <row r="2977" spans="1:17" ht="14.25">
      <c r="A2977" s="2"/>
      <c r="B2977" s="4"/>
      <c r="C2977" s="6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</row>
    <row r="2978" spans="1:17" ht="14.25">
      <c r="A2978" s="2"/>
      <c r="B2978" s="4"/>
      <c r="C2978" s="6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</row>
    <row r="2979" spans="1:17" ht="14.25">
      <c r="A2979" s="2"/>
      <c r="B2979" s="4"/>
      <c r="C2979" s="6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</row>
    <row r="2980" spans="1:17" ht="14.25">
      <c r="A2980" s="2"/>
      <c r="B2980" s="4"/>
      <c r="C2980" s="6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</row>
    <row r="2981" spans="1:17" ht="14.25">
      <c r="A2981" s="2"/>
      <c r="B2981" s="4"/>
      <c r="C2981" s="6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</row>
    <row r="2982" spans="1:17" ht="14.25">
      <c r="A2982" s="2"/>
      <c r="B2982" s="4"/>
      <c r="C2982" s="6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</row>
    <row r="2983" spans="1:17" ht="14.25">
      <c r="A2983" s="2"/>
      <c r="B2983" s="4"/>
      <c r="C2983" s="6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</row>
    <row r="2984" spans="1:17" ht="14.25">
      <c r="A2984" s="2"/>
      <c r="B2984" s="4"/>
      <c r="C2984" s="6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</row>
    <row r="2985" spans="1:17" ht="14.25">
      <c r="A2985" s="2"/>
      <c r="B2985" s="4"/>
      <c r="C2985" s="6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</row>
    <row r="2986" spans="1:17" ht="14.25">
      <c r="A2986" s="2"/>
      <c r="B2986" s="4"/>
      <c r="C2986" s="6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</row>
    <row r="2987" spans="1:17" ht="14.25">
      <c r="A2987" s="2"/>
      <c r="B2987" s="4"/>
      <c r="C2987" s="6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</row>
    <row r="2988" spans="1:17" ht="14.25">
      <c r="A2988" s="2"/>
      <c r="B2988" s="4"/>
      <c r="C2988" s="6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</row>
    <row r="2989" spans="1:17" ht="14.25">
      <c r="A2989" s="2"/>
      <c r="B2989" s="4"/>
      <c r="C2989" s="6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</row>
    <row r="2990" spans="1:17" ht="14.25">
      <c r="A2990" s="2"/>
      <c r="B2990" s="4"/>
      <c r="C2990" s="6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</row>
    <row r="2991" spans="1:17" ht="14.25">
      <c r="A2991" s="2"/>
      <c r="B2991" s="4"/>
      <c r="C2991" s="6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</row>
    <row r="2992" spans="1:17" ht="14.25">
      <c r="A2992" s="2"/>
      <c r="B2992" s="4"/>
      <c r="C2992" s="6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</row>
    <row r="2993" spans="1:17" ht="14.25">
      <c r="A2993" s="2"/>
      <c r="B2993" s="4"/>
      <c r="C2993" s="6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</row>
    <row r="2994" spans="1:17" ht="14.25">
      <c r="A2994" s="2"/>
      <c r="B2994" s="4"/>
      <c r="C2994" s="6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</row>
    <row r="2995" spans="1:17" ht="14.25">
      <c r="A2995" s="2"/>
      <c r="B2995" s="4"/>
      <c r="C2995" s="6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</row>
    <row r="2996" spans="1:17" ht="14.25">
      <c r="A2996" s="2"/>
      <c r="B2996" s="4"/>
      <c r="C2996" s="6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</row>
    <row r="2997" spans="1:17" ht="14.25">
      <c r="A2997" s="2"/>
      <c r="B2997" s="4"/>
      <c r="C2997" s="6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</row>
    <row r="2998" spans="1:17" ht="14.25">
      <c r="A2998" s="2"/>
      <c r="B2998" s="4"/>
      <c r="C2998" s="6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</row>
    <row r="2999" spans="1:17" ht="14.25">
      <c r="A2999" s="2"/>
      <c r="B2999" s="4"/>
      <c r="C2999" s="6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</row>
    <row r="3000" spans="1:17" ht="14.25">
      <c r="A3000" s="2"/>
      <c r="B3000" s="4"/>
      <c r="C3000" s="6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</row>
    <row r="3001" spans="1:17" ht="14.25">
      <c r="A3001" s="2"/>
      <c r="B3001" s="4"/>
      <c r="C3001" s="6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</row>
    <row r="3002" spans="1:17" ht="14.25">
      <c r="A3002" s="2"/>
      <c r="B3002" s="4"/>
      <c r="C3002" s="6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</row>
    <row r="3003" spans="1:17" ht="14.25">
      <c r="A3003" s="2"/>
      <c r="B3003" s="4"/>
      <c r="C3003" s="6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</row>
    <row r="3004" spans="1:17" ht="14.25">
      <c r="A3004" s="2"/>
      <c r="B3004" s="4"/>
      <c r="C3004" s="6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</row>
    <row r="3005" spans="1:17" ht="14.25">
      <c r="A3005" s="2"/>
      <c r="B3005" s="4"/>
      <c r="C3005" s="6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</row>
    <row r="3006" spans="1:17" ht="14.25">
      <c r="A3006" s="2"/>
      <c r="B3006" s="4"/>
      <c r="C3006" s="6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</row>
    <row r="3007" spans="1:17" ht="14.25">
      <c r="A3007" s="2"/>
      <c r="B3007" s="4"/>
      <c r="C3007" s="6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</row>
    <row r="3008" spans="1:17" ht="14.25">
      <c r="A3008" s="2"/>
      <c r="B3008" s="4"/>
      <c r="C3008" s="6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</row>
    <row r="3009" spans="1:17" ht="14.25">
      <c r="A3009" s="2"/>
      <c r="B3009" s="4"/>
      <c r="C3009" s="6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</row>
    <row r="3010" spans="1:17" ht="14.25">
      <c r="A3010" s="2"/>
      <c r="B3010" s="4"/>
      <c r="C3010" s="6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</row>
    <row r="3011" spans="1:17" ht="14.25">
      <c r="A3011" s="2"/>
      <c r="B3011" s="4"/>
      <c r="C3011" s="6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</row>
    <row r="3012" spans="1:17" ht="14.25">
      <c r="A3012" s="2"/>
      <c r="B3012" s="4"/>
      <c r="C3012" s="6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</row>
    <row r="3013" spans="1:17" ht="14.25">
      <c r="A3013" s="2"/>
      <c r="B3013" s="4"/>
      <c r="C3013" s="6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</row>
    <row r="3014" spans="1:17" ht="14.25">
      <c r="A3014" s="2"/>
      <c r="B3014" s="4"/>
      <c r="C3014" s="6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</row>
    <row r="3015" spans="1:17" ht="14.25">
      <c r="A3015" s="2"/>
      <c r="B3015" s="4"/>
      <c r="C3015" s="6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</row>
    <row r="3016" spans="1:17" ht="14.25">
      <c r="A3016" s="2"/>
      <c r="B3016" s="4"/>
      <c r="C3016" s="6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</row>
    <row r="3017" spans="1:17" ht="14.25">
      <c r="A3017" s="2"/>
      <c r="B3017" s="4"/>
      <c r="C3017" s="6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</row>
    <row r="3018" spans="1:17" ht="14.25">
      <c r="A3018" s="2"/>
      <c r="B3018" s="4"/>
      <c r="C3018" s="6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</row>
    <row r="3019" spans="1:17" ht="14.25">
      <c r="A3019" s="2"/>
      <c r="B3019" s="4"/>
      <c r="C3019" s="6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</row>
    <row r="3020" spans="1:17" ht="14.25">
      <c r="A3020" s="2"/>
      <c r="B3020" s="4"/>
      <c r="C3020" s="6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</row>
    <row r="3021" spans="1:17" ht="14.25">
      <c r="A3021" s="2"/>
      <c r="B3021" s="4"/>
      <c r="C3021" s="6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</row>
    <row r="3022" spans="1:17" ht="14.25">
      <c r="A3022" s="2"/>
      <c r="B3022" s="4"/>
      <c r="C3022" s="6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</row>
    <row r="3023" spans="1:17" ht="14.25">
      <c r="A3023" s="2"/>
      <c r="B3023" s="4"/>
      <c r="C3023" s="6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</row>
    <row r="3024" spans="1:17" ht="14.25">
      <c r="A3024" s="2"/>
      <c r="B3024" s="4"/>
      <c r="C3024" s="6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</row>
    <row r="3025" spans="1:17" ht="14.25">
      <c r="A3025" s="2"/>
      <c r="B3025" s="4"/>
      <c r="C3025" s="6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</row>
    <row r="3026" spans="1:17" ht="14.25">
      <c r="A3026" s="2"/>
      <c r="B3026" s="4"/>
      <c r="C3026" s="6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</row>
    <row r="3027" spans="1:17" ht="14.25">
      <c r="A3027" s="2"/>
      <c r="B3027" s="4"/>
      <c r="C3027" s="6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</row>
    <row r="3028" spans="1:17" ht="14.25">
      <c r="A3028" s="2"/>
      <c r="B3028" s="4"/>
      <c r="C3028" s="6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</row>
    <row r="3029" spans="1:17" ht="14.25">
      <c r="A3029" s="2"/>
      <c r="B3029" s="4"/>
      <c r="C3029" s="6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</row>
    <row r="3030" spans="1:17" ht="14.25">
      <c r="A3030" s="2"/>
      <c r="B3030" s="4"/>
      <c r="C3030" s="6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</row>
    <row r="3031" spans="1:17" ht="14.25">
      <c r="A3031" s="2"/>
      <c r="B3031" s="4"/>
      <c r="C3031" s="6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</row>
    <row r="3032" spans="1:17" ht="14.25">
      <c r="A3032" s="2"/>
      <c r="B3032" s="4"/>
      <c r="C3032" s="6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</row>
    <row r="3033" spans="1:17" ht="14.25">
      <c r="A3033" s="2"/>
      <c r="B3033" s="4"/>
      <c r="C3033" s="6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</row>
    <row r="3034" spans="1:17" ht="14.25">
      <c r="A3034" s="2"/>
      <c r="B3034" s="4"/>
      <c r="C3034" s="6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</row>
    <row r="3035" spans="1:17" ht="14.25">
      <c r="A3035" s="2"/>
      <c r="B3035" s="4"/>
      <c r="C3035" s="6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</row>
    <row r="3036" spans="1:17" ht="14.25">
      <c r="A3036" s="2"/>
      <c r="B3036" s="4"/>
      <c r="C3036" s="6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</row>
    <row r="3037" spans="1:17" ht="14.25">
      <c r="A3037" s="2"/>
      <c r="B3037" s="4"/>
      <c r="C3037" s="6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</row>
    <row r="3038" spans="1:17" ht="14.25">
      <c r="A3038" s="2"/>
      <c r="B3038" s="4"/>
      <c r="C3038" s="6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</row>
    <row r="3039" spans="1:17" ht="14.25">
      <c r="A3039" s="2"/>
      <c r="B3039" s="4"/>
      <c r="C3039" s="6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</row>
    <row r="3040" spans="1:17" ht="14.25">
      <c r="A3040" s="2"/>
      <c r="B3040" s="4"/>
      <c r="C3040" s="6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</row>
    <row r="3041" spans="1:17" ht="14.25">
      <c r="A3041" s="2"/>
      <c r="B3041" s="4"/>
      <c r="C3041" s="6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</row>
    <row r="3042" spans="1:17" ht="14.25">
      <c r="A3042" s="2"/>
      <c r="B3042" s="4"/>
      <c r="C3042" s="6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</row>
    <row r="3043" spans="1:17" ht="14.25">
      <c r="A3043" s="2"/>
      <c r="B3043" s="4"/>
      <c r="C3043" s="6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</row>
    <row r="3044" spans="1:17" ht="14.25">
      <c r="A3044" s="2"/>
      <c r="B3044" s="4"/>
      <c r="C3044" s="6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</row>
    <row r="3045" spans="1:17" ht="14.25">
      <c r="A3045" s="2"/>
      <c r="B3045" s="4"/>
      <c r="C3045" s="6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</row>
    <row r="3046" spans="1:17" ht="14.25">
      <c r="A3046" s="2"/>
      <c r="B3046" s="4"/>
      <c r="C3046" s="6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</row>
    <row r="3047" spans="1:17" ht="14.25">
      <c r="A3047" s="2"/>
      <c r="B3047" s="4"/>
      <c r="C3047" s="6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</row>
    <row r="3048" spans="1:17" ht="14.25">
      <c r="A3048" s="2"/>
      <c r="B3048" s="4"/>
      <c r="C3048" s="6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</row>
    <row r="3049" spans="1:17" ht="14.25">
      <c r="A3049" s="2"/>
      <c r="B3049" s="4"/>
      <c r="C3049" s="6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</row>
    <row r="3050" spans="1:17" ht="14.25">
      <c r="A3050" s="2"/>
      <c r="B3050" s="4"/>
      <c r="C3050" s="6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</row>
    <row r="3051" spans="1:17" ht="14.25">
      <c r="A3051" s="2"/>
      <c r="B3051" s="4"/>
      <c r="C3051" s="6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</row>
    <row r="3052" spans="1:17" ht="14.25">
      <c r="A3052" s="2"/>
      <c r="B3052" s="4"/>
      <c r="C3052" s="6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</row>
    <row r="3053" spans="1:17" ht="14.25">
      <c r="A3053" s="2"/>
      <c r="B3053" s="4"/>
      <c r="C3053" s="6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</row>
    <row r="3054" spans="1:17" ht="14.25">
      <c r="A3054" s="2"/>
      <c r="B3054" s="4"/>
      <c r="C3054" s="6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</row>
    <row r="3055" spans="1:17" ht="14.25">
      <c r="A3055" s="2"/>
      <c r="B3055" s="4"/>
      <c r="C3055" s="6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</row>
    <row r="3056" spans="1:17" ht="14.25">
      <c r="A3056" s="2"/>
      <c r="B3056" s="4"/>
      <c r="C3056" s="6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</row>
    <row r="3057" spans="1:17" ht="14.25">
      <c r="A3057" s="2"/>
      <c r="B3057" s="4"/>
      <c r="C3057" s="6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</row>
    <row r="3058" spans="1:17" ht="14.25">
      <c r="A3058" s="2"/>
      <c r="B3058" s="4"/>
      <c r="C3058" s="6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</row>
    <row r="3059" spans="1:17" ht="14.25">
      <c r="A3059" s="2"/>
      <c r="B3059" s="4"/>
      <c r="C3059" s="6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</row>
    <row r="3060" spans="1:17" ht="14.25">
      <c r="A3060" s="2"/>
      <c r="B3060" s="4"/>
      <c r="C3060" s="6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</row>
    <row r="3061" spans="1:17" ht="14.25">
      <c r="A3061" s="2"/>
      <c r="B3061" s="4"/>
      <c r="C3061" s="6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</row>
    <row r="3062" spans="1:17" ht="14.25">
      <c r="A3062" s="2"/>
      <c r="B3062" s="4"/>
      <c r="C3062" s="6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</row>
    <row r="3063" spans="1:17" ht="14.25">
      <c r="A3063" s="2"/>
      <c r="B3063" s="4"/>
      <c r="C3063" s="6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</row>
    <row r="3064" spans="1:17" ht="14.25">
      <c r="A3064" s="2"/>
      <c r="B3064" s="4"/>
      <c r="C3064" s="6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</row>
    <row r="3065" spans="1:17" ht="14.25">
      <c r="A3065" s="2"/>
      <c r="B3065" s="4"/>
      <c r="C3065" s="6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</row>
    <row r="3066" spans="1:17" ht="14.25">
      <c r="A3066" s="2"/>
      <c r="B3066" s="4"/>
      <c r="C3066" s="6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</row>
    <row r="3067" spans="1:17" ht="14.25">
      <c r="A3067" s="2"/>
      <c r="B3067" s="4"/>
      <c r="C3067" s="6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</row>
    <row r="3068" spans="1:17" ht="14.25">
      <c r="A3068" s="2"/>
      <c r="B3068" s="4"/>
      <c r="C3068" s="6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</row>
    <row r="3069" spans="1:17" ht="14.25">
      <c r="A3069" s="2"/>
      <c r="B3069" s="4"/>
      <c r="C3069" s="6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</row>
    <row r="3070" spans="1:17" ht="14.25">
      <c r="A3070" s="2"/>
      <c r="B3070" s="4"/>
      <c r="C3070" s="6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</row>
    <row r="3071" spans="1:17" ht="14.25">
      <c r="A3071" s="2"/>
      <c r="B3071" s="4"/>
      <c r="C3071" s="6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</row>
    <row r="3072" spans="1:17" ht="14.25">
      <c r="A3072" s="2"/>
      <c r="B3072" s="4"/>
      <c r="C3072" s="6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</row>
    <row r="3073" spans="1:17" ht="14.25">
      <c r="A3073" s="2"/>
      <c r="B3073" s="4"/>
      <c r="C3073" s="6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</row>
    <row r="3074" spans="1:17" ht="14.25">
      <c r="A3074" s="2"/>
      <c r="B3074" s="4"/>
      <c r="C3074" s="6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</row>
    <row r="3075" spans="1:17" ht="14.25">
      <c r="A3075" s="2"/>
      <c r="B3075" s="4"/>
      <c r="C3075" s="6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</row>
    <row r="3076" spans="1:17" ht="14.25">
      <c r="A3076" s="2"/>
      <c r="B3076" s="4"/>
      <c r="C3076" s="6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</row>
    <row r="3077" spans="1:17" ht="14.25">
      <c r="A3077" s="2"/>
      <c r="B3077" s="4"/>
      <c r="C3077" s="6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</row>
    <row r="3078" spans="1:17" ht="14.25">
      <c r="A3078" s="2"/>
      <c r="B3078" s="4"/>
      <c r="C3078" s="6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</row>
    <row r="3079" spans="1:17" ht="14.25">
      <c r="A3079" s="2"/>
      <c r="B3079" s="4"/>
      <c r="C3079" s="6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</row>
    <row r="3080" spans="1:17" ht="14.25">
      <c r="A3080" s="2"/>
      <c r="B3080" s="4"/>
      <c r="C3080" s="6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</row>
    <row r="3081" spans="1:17" ht="14.25">
      <c r="A3081" s="2"/>
      <c r="B3081" s="4"/>
      <c r="C3081" s="6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</row>
    <row r="3082" spans="1:17" ht="14.25">
      <c r="A3082" s="2"/>
      <c r="B3082" s="4"/>
      <c r="C3082" s="6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</row>
    <row r="3083" spans="1:17" ht="14.25">
      <c r="A3083" s="2"/>
      <c r="B3083" s="4"/>
      <c r="C3083" s="6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</row>
    <row r="3084" spans="1:17" ht="14.25">
      <c r="A3084" s="2"/>
      <c r="B3084" s="4"/>
      <c r="C3084" s="6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</row>
    <row r="3085" spans="1:17" ht="14.25">
      <c r="A3085" s="2"/>
      <c r="B3085" s="4"/>
      <c r="C3085" s="6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</row>
    <row r="3086" spans="1:17" ht="14.25">
      <c r="A3086" s="2"/>
      <c r="B3086" s="4"/>
      <c r="C3086" s="6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</row>
    <row r="3087" spans="1:17" ht="14.25">
      <c r="A3087" s="2"/>
      <c r="B3087" s="4"/>
      <c r="C3087" s="6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</row>
    <row r="3088" spans="1:17" ht="14.25">
      <c r="A3088" s="2"/>
      <c r="B3088" s="4"/>
      <c r="C3088" s="6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</row>
    <row r="3089" spans="1:17" ht="14.25">
      <c r="A3089" s="2"/>
      <c r="B3089" s="4"/>
      <c r="C3089" s="6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</row>
    <row r="3090" spans="1:17" ht="14.25">
      <c r="A3090" s="2"/>
      <c r="B3090" s="4"/>
      <c r="C3090" s="6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</row>
    <row r="3091" spans="1:17" ht="14.25">
      <c r="A3091" s="2"/>
      <c r="B3091" s="4"/>
      <c r="C3091" s="6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</row>
    <row r="3092" spans="1:17" ht="14.25">
      <c r="A3092" s="2"/>
      <c r="B3092" s="4"/>
      <c r="C3092" s="6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</row>
    <row r="3093" spans="1:17" ht="14.25">
      <c r="A3093" s="2"/>
      <c r="B3093" s="4"/>
      <c r="C3093" s="6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</row>
    <row r="3094" spans="1:17" ht="14.25">
      <c r="A3094" s="2"/>
      <c r="B3094" s="4"/>
      <c r="C3094" s="6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</row>
    <row r="3095" spans="1:17" ht="14.25">
      <c r="A3095" s="2"/>
      <c r="B3095" s="4"/>
      <c r="C3095" s="6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</row>
    <row r="3096" spans="1:17" ht="14.25">
      <c r="A3096" s="2"/>
      <c r="B3096" s="4"/>
      <c r="C3096" s="6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</row>
    <row r="3097" spans="1:17" ht="14.25">
      <c r="A3097" s="2"/>
      <c r="B3097" s="4"/>
      <c r="C3097" s="6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</row>
    <row r="3098" spans="1:17" ht="14.25">
      <c r="A3098" s="2"/>
      <c r="B3098" s="4"/>
      <c r="C3098" s="6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</row>
    <row r="3099" spans="1:17" ht="14.25">
      <c r="A3099" s="2"/>
      <c r="B3099" s="4"/>
      <c r="C3099" s="6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</row>
    <row r="3100" spans="1:17" ht="14.25">
      <c r="A3100" s="2"/>
      <c r="B3100" s="4"/>
      <c r="C3100" s="6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</row>
    <row r="3101" spans="1:17" ht="14.25">
      <c r="A3101" s="2"/>
      <c r="B3101" s="4"/>
      <c r="C3101" s="6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</row>
    <row r="3102" spans="1:17" ht="14.25">
      <c r="A3102" s="2"/>
      <c r="B3102" s="4"/>
      <c r="C3102" s="6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</row>
    <row r="3103" spans="1:17" ht="14.25">
      <c r="A3103" s="2"/>
      <c r="B3103" s="4"/>
      <c r="C3103" s="6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</row>
    <row r="3104" spans="1:17" ht="14.25">
      <c r="A3104" s="2"/>
      <c r="B3104" s="4"/>
      <c r="C3104" s="6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</row>
    <row r="3105" spans="1:17" ht="14.25">
      <c r="A3105" s="2"/>
      <c r="B3105" s="4"/>
      <c r="C3105" s="6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</row>
    <row r="3106" spans="1:17" ht="14.25">
      <c r="A3106" s="2"/>
      <c r="B3106" s="4"/>
      <c r="C3106" s="6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</row>
    <row r="3107" spans="1:17" ht="14.25">
      <c r="A3107" s="2"/>
      <c r="B3107" s="4"/>
      <c r="C3107" s="6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Q3107" s="2"/>
    </row>
    <row r="3108" spans="1:17" ht="14.25">
      <c r="A3108" s="2"/>
      <c r="B3108" s="4"/>
      <c r="C3108" s="6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  <c r="Q3108" s="2"/>
    </row>
    <row r="3109" spans="1:17" ht="14.25">
      <c r="A3109" s="2"/>
      <c r="B3109" s="4"/>
      <c r="C3109" s="6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</row>
    <row r="3110" spans="1:17" ht="14.25">
      <c r="A3110" s="2"/>
      <c r="B3110" s="4"/>
      <c r="C3110" s="6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</row>
    <row r="3111" spans="1:17" ht="14.25">
      <c r="A3111" s="2"/>
      <c r="B3111" s="4"/>
      <c r="C3111" s="6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Q3111" s="2"/>
    </row>
    <row r="3112" spans="1:17" ht="14.25">
      <c r="A3112" s="2"/>
      <c r="B3112" s="4"/>
      <c r="C3112" s="6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</row>
    <row r="3113" spans="1:17" ht="14.25">
      <c r="A3113" s="2"/>
      <c r="B3113" s="4"/>
      <c r="C3113" s="6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</row>
    <row r="3114" spans="1:17" ht="14.25">
      <c r="A3114" s="2"/>
      <c r="B3114" s="4"/>
      <c r="C3114" s="6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</row>
    <row r="3115" spans="1:17" ht="14.25">
      <c r="A3115" s="2"/>
      <c r="B3115" s="4"/>
      <c r="C3115" s="6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</row>
    <row r="3116" spans="1:17" ht="14.25">
      <c r="A3116" s="2"/>
      <c r="B3116" s="4"/>
      <c r="C3116" s="6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</row>
    <row r="3117" spans="1:17" ht="14.25">
      <c r="A3117" s="2"/>
      <c r="B3117" s="4"/>
      <c r="C3117" s="6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</row>
    <row r="3118" spans="1:17" ht="14.25">
      <c r="A3118" s="2"/>
      <c r="B3118" s="4"/>
      <c r="C3118" s="6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Q3118" s="2"/>
    </row>
    <row r="3119" spans="1:17" ht="14.25">
      <c r="A3119" s="2"/>
      <c r="B3119" s="4"/>
      <c r="C3119" s="6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</row>
    <row r="3120" spans="1:17" ht="14.25">
      <c r="A3120" s="2"/>
      <c r="B3120" s="4"/>
      <c r="C3120" s="6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</row>
    <row r="3121" spans="1:17" ht="14.25">
      <c r="A3121" s="2"/>
      <c r="B3121" s="4"/>
      <c r="C3121" s="6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</row>
    <row r="3122" spans="1:17" ht="14.25">
      <c r="A3122" s="2"/>
      <c r="B3122" s="4"/>
      <c r="C3122" s="6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Q3122" s="2"/>
    </row>
    <row r="3123" spans="1:17" ht="14.25">
      <c r="A3123" s="2"/>
      <c r="B3123" s="4"/>
      <c r="C3123" s="6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</row>
    <row r="3124" spans="1:17" ht="14.25">
      <c r="A3124" s="2"/>
      <c r="B3124" s="4"/>
      <c r="C3124" s="6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</row>
    <row r="3125" spans="1:17" ht="14.25">
      <c r="A3125" s="2"/>
      <c r="B3125" s="4"/>
      <c r="C3125" s="6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</row>
    <row r="3126" spans="1:17" ht="14.25">
      <c r="A3126" s="2"/>
      <c r="B3126" s="4"/>
      <c r="C3126" s="6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Q3126" s="2"/>
    </row>
    <row r="3127" spans="1:17" ht="14.25">
      <c r="A3127" s="2"/>
      <c r="B3127" s="4"/>
      <c r="C3127" s="6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</row>
    <row r="3128" spans="1:17" ht="14.25">
      <c r="A3128" s="2"/>
      <c r="B3128" s="4"/>
      <c r="C3128" s="6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</row>
    <row r="3129" spans="1:17" ht="14.25">
      <c r="A3129" s="2"/>
      <c r="B3129" s="4"/>
      <c r="C3129" s="6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</row>
    <row r="3130" spans="1:17" ht="14.25">
      <c r="A3130" s="2"/>
      <c r="B3130" s="4"/>
      <c r="C3130" s="6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</row>
    <row r="3131" spans="1:17" ht="14.25">
      <c r="A3131" s="2"/>
      <c r="B3131" s="4"/>
      <c r="C3131" s="6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</row>
    <row r="3132" spans="1:17" ht="14.25">
      <c r="A3132" s="2"/>
      <c r="B3132" s="4"/>
      <c r="C3132" s="6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Q3132" s="2"/>
    </row>
    <row r="3133" spans="1:17" ht="14.25">
      <c r="A3133" s="2"/>
      <c r="B3133" s="4"/>
      <c r="C3133" s="6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</row>
    <row r="3134" spans="1:17" ht="14.25">
      <c r="A3134" s="2"/>
      <c r="B3134" s="4"/>
      <c r="C3134" s="6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Q3134" s="2"/>
    </row>
    <row r="3135" spans="1:17" ht="14.25">
      <c r="A3135" s="2"/>
      <c r="B3135" s="4"/>
      <c r="C3135" s="6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Q3135" s="2"/>
    </row>
    <row r="3136" spans="1:17" ht="14.25">
      <c r="A3136" s="2"/>
      <c r="B3136" s="4"/>
      <c r="C3136" s="6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Q3136" s="2"/>
    </row>
    <row r="3137" spans="1:17" ht="14.25">
      <c r="A3137" s="2"/>
      <c r="B3137" s="4"/>
      <c r="C3137" s="6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Q3137" s="2"/>
    </row>
    <row r="3138" spans="1:17" ht="14.25">
      <c r="A3138" s="2"/>
      <c r="B3138" s="4"/>
      <c r="C3138" s="6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Q3138" s="2"/>
    </row>
    <row r="3139" spans="1:17" ht="14.25">
      <c r="A3139" s="2"/>
      <c r="B3139" s="4"/>
      <c r="C3139" s="6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Q3139" s="2"/>
    </row>
    <row r="3140" spans="1:17" ht="14.25">
      <c r="A3140" s="2"/>
      <c r="B3140" s="4"/>
      <c r="C3140" s="6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  <c r="Q3140" s="2"/>
    </row>
    <row r="3141" spans="1:17" ht="14.25">
      <c r="A3141" s="2"/>
      <c r="B3141" s="4"/>
      <c r="C3141" s="6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Q3141" s="2"/>
    </row>
    <row r="3142" spans="1:17" ht="14.25">
      <c r="A3142" s="2"/>
      <c r="B3142" s="4"/>
      <c r="C3142" s="6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  <c r="Q3142" s="2"/>
    </row>
    <row r="3143" spans="1:17" ht="14.25">
      <c r="A3143" s="2"/>
      <c r="B3143" s="4"/>
      <c r="C3143" s="6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Q3143" s="2"/>
    </row>
    <row r="3144" spans="1:17" ht="14.25">
      <c r="A3144" s="2"/>
      <c r="B3144" s="4"/>
      <c r="C3144" s="6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  <c r="Q3144" s="2"/>
    </row>
    <row r="3145" spans="1:17" ht="14.25">
      <c r="A3145" s="2"/>
      <c r="B3145" s="4"/>
      <c r="C3145" s="6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Q3145" s="2"/>
    </row>
    <row r="3146" spans="1:17" ht="14.25">
      <c r="A3146" s="2"/>
      <c r="B3146" s="4"/>
      <c r="C3146" s="6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Q3146" s="2"/>
    </row>
    <row r="3147" spans="1:17" ht="14.25">
      <c r="A3147" s="2"/>
      <c r="B3147" s="4"/>
      <c r="C3147" s="6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  <c r="Q3147" s="2"/>
    </row>
    <row r="3148" spans="1:17" ht="14.25">
      <c r="A3148" s="2"/>
      <c r="B3148" s="4"/>
      <c r="C3148" s="6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  <c r="Q3148" s="2"/>
    </row>
    <row r="3149" spans="1:17" ht="14.25">
      <c r="A3149" s="2"/>
      <c r="B3149" s="4"/>
      <c r="C3149" s="6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Q3149" s="2"/>
    </row>
    <row r="3150" spans="1:17" ht="14.25">
      <c r="A3150" s="2"/>
      <c r="B3150" s="4"/>
      <c r="C3150" s="6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  <c r="Q3150" s="2"/>
    </row>
    <row r="3151" spans="1:17" ht="14.25">
      <c r="A3151" s="2"/>
      <c r="B3151" s="4"/>
      <c r="C3151" s="6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Q3151" s="2"/>
    </row>
    <row r="3152" spans="1:17" ht="14.25">
      <c r="A3152" s="2"/>
      <c r="B3152" s="4"/>
      <c r="C3152" s="6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Q3152" s="2"/>
    </row>
    <row r="3153" spans="1:17" ht="14.25">
      <c r="A3153" s="2"/>
      <c r="B3153" s="4"/>
      <c r="C3153" s="6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Q3153" s="2"/>
    </row>
    <row r="3154" spans="1:17" ht="14.25">
      <c r="A3154" s="2"/>
      <c r="B3154" s="4"/>
      <c r="C3154" s="6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Q3154" s="2"/>
    </row>
    <row r="3155" spans="1:17" ht="14.25">
      <c r="A3155" s="2"/>
      <c r="B3155" s="4"/>
      <c r="C3155" s="6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Q3155" s="2"/>
    </row>
    <row r="3156" spans="1:17" ht="14.25">
      <c r="A3156" s="2"/>
      <c r="B3156" s="4"/>
      <c r="C3156" s="6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Q3156" s="2"/>
    </row>
    <row r="3157" spans="1:17" ht="14.25">
      <c r="A3157" s="2"/>
      <c r="B3157" s="4"/>
      <c r="C3157" s="6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Q3157" s="2"/>
    </row>
    <row r="3158" spans="1:17" ht="14.25">
      <c r="A3158" s="2"/>
      <c r="B3158" s="4"/>
      <c r="C3158" s="6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Q3158" s="2"/>
    </row>
    <row r="3159" spans="1:17" ht="14.25">
      <c r="A3159" s="2"/>
      <c r="B3159" s="4"/>
      <c r="C3159" s="6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Q3159" s="2"/>
    </row>
    <row r="3160" spans="1:17" ht="14.25">
      <c r="A3160" s="2"/>
      <c r="B3160" s="4"/>
      <c r="C3160" s="6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Q3160" s="2"/>
    </row>
    <row r="3161" spans="1:17" ht="14.25">
      <c r="A3161" s="2"/>
      <c r="B3161" s="4"/>
      <c r="C3161" s="6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</row>
    <row r="3162" spans="1:17" ht="14.25">
      <c r="A3162" s="2"/>
      <c r="B3162" s="4"/>
      <c r="C3162" s="6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Q3162" s="2"/>
    </row>
    <row r="3163" spans="1:17" ht="14.25">
      <c r="A3163" s="2"/>
      <c r="B3163" s="4"/>
      <c r="C3163" s="6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Q3163" s="2"/>
    </row>
    <row r="3164" spans="1:17" ht="14.25">
      <c r="A3164" s="2"/>
      <c r="B3164" s="4"/>
      <c r="C3164" s="6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Q3164" s="2"/>
    </row>
    <row r="3165" spans="1:17" ht="14.25">
      <c r="A3165" s="2"/>
      <c r="B3165" s="4"/>
      <c r="C3165" s="6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</row>
    <row r="3166" spans="1:17" ht="14.25">
      <c r="A3166" s="2"/>
      <c r="B3166" s="4"/>
      <c r="C3166" s="6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Q3166" s="2"/>
    </row>
    <row r="3167" spans="1:17" ht="14.25">
      <c r="A3167" s="2"/>
      <c r="B3167" s="4"/>
      <c r="C3167" s="6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Q3167" s="2"/>
    </row>
    <row r="3168" spans="1:17" ht="14.25">
      <c r="A3168" s="2"/>
      <c r="B3168" s="4"/>
      <c r="C3168" s="6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Q3168" s="2"/>
    </row>
    <row r="3169" spans="1:17" ht="14.25">
      <c r="A3169" s="2"/>
      <c r="B3169" s="4"/>
      <c r="C3169" s="6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Q3169" s="2"/>
    </row>
    <row r="3170" spans="1:17" ht="14.25">
      <c r="A3170" s="2"/>
      <c r="B3170" s="4"/>
      <c r="C3170" s="6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Q3170" s="2"/>
    </row>
    <row r="3171" spans="1:17" ht="14.25">
      <c r="A3171" s="2"/>
      <c r="B3171" s="4"/>
      <c r="C3171" s="6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Q3171" s="2"/>
    </row>
    <row r="3172" spans="1:17" ht="14.25">
      <c r="A3172" s="2"/>
      <c r="B3172" s="4"/>
      <c r="C3172" s="6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Q3172" s="2"/>
    </row>
    <row r="3173" spans="1:17" ht="14.25">
      <c r="A3173" s="2"/>
      <c r="B3173" s="4"/>
      <c r="C3173" s="6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Q3173" s="2"/>
    </row>
    <row r="3174" spans="1:17" ht="14.25">
      <c r="A3174" s="2"/>
      <c r="B3174" s="4"/>
      <c r="C3174" s="6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  <c r="Q3174" s="2"/>
    </row>
    <row r="3175" spans="1:17" ht="14.25">
      <c r="A3175" s="2"/>
      <c r="B3175" s="4"/>
      <c r="C3175" s="6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  <c r="Q3175" s="2"/>
    </row>
    <row r="3176" spans="1:17" ht="14.25">
      <c r="A3176" s="2"/>
      <c r="B3176" s="4"/>
      <c r="C3176" s="6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  <c r="Q3176" s="2"/>
    </row>
    <row r="3177" spans="1:17" ht="14.25">
      <c r="A3177" s="2"/>
      <c r="B3177" s="4"/>
      <c r="C3177" s="6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  <c r="Q3177" s="2"/>
    </row>
    <row r="3178" spans="1:17" ht="14.25">
      <c r="A3178" s="2"/>
      <c r="B3178" s="4"/>
      <c r="C3178" s="6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  <c r="Q3178" s="2"/>
    </row>
    <row r="3179" spans="1:17" ht="14.25">
      <c r="A3179" s="2"/>
      <c r="B3179" s="4"/>
      <c r="C3179" s="6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  <c r="Q3179" s="2"/>
    </row>
    <row r="3180" spans="1:17" ht="14.25">
      <c r="A3180" s="2"/>
      <c r="B3180" s="4"/>
      <c r="C3180" s="6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  <c r="Q3180" s="2"/>
    </row>
    <row r="3181" spans="1:17" ht="14.25">
      <c r="A3181" s="2"/>
      <c r="B3181" s="4"/>
      <c r="C3181" s="6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  <c r="Q3181" s="2"/>
    </row>
    <row r="3182" spans="1:17" ht="14.25">
      <c r="A3182" s="2"/>
      <c r="B3182" s="4"/>
      <c r="C3182" s="6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Q3182" s="2"/>
    </row>
    <row r="3183" spans="1:17" ht="14.25">
      <c r="A3183" s="2"/>
      <c r="B3183" s="4"/>
      <c r="C3183" s="6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  <c r="Q3183" s="2"/>
    </row>
    <row r="3184" spans="1:17" ht="14.25">
      <c r="A3184" s="2"/>
      <c r="B3184" s="4"/>
      <c r="C3184" s="6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  <c r="Q3184" s="2"/>
    </row>
    <row r="3185" spans="1:17" ht="14.25">
      <c r="A3185" s="2"/>
      <c r="B3185" s="4"/>
      <c r="C3185" s="6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  <c r="Q3185" s="2"/>
    </row>
    <row r="3186" spans="1:17" ht="14.25">
      <c r="A3186" s="2"/>
      <c r="B3186" s="4"/>
      <c r="C3186" s="6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  <c r="Q3186" s="2"/>
    </row>
    <row r="3187" spans="1:17" ht="14.25">
      <c r="A3187" s="2"/>
      <c r="B3187" s="4"/>
      <c r="C3187" s="6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  <c r="Q3187" s="2"/>
    </row>
    <row r="3188" spans="1:17" ht="14.25">
      <c r="A3188" s="2"/>
      <c r="B3188" s="4"/>
      <c r="C3188" s="6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  <c r="Q3188" s="2"/>
    </row>
    <row r="3189" spans="1:17" ht="14.25">
      <c r="A3189" s="2"/>
      <c r="B3189" s="4"/>
      <c r="C3189" s="6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  <c r="Q3189" s="2"/>
    </row>
    <row r="3190" spans="1:17" ht="14.25">
      <c r="A3190" s="2"/>
      <c r="B3190" s="4"/>
      <c r="C3190" s="6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  <c r="Q3190" s="2"/>
    </row>
    <row r="3191" spans="1:17" ht="14.25">
      <c r="A3191" s="2"/>
      <c r="B3191" s="4"/>
      <c r="C3191" s="6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  <c r="Q3191" s="2"/>
    </row>
    <row r="3192" spans="1:17" ht="14.25">
      <c r="A3192" s="2"/>
      <c r="B3192" s="4"/>
      <c r="C3192" s="6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  <c r="Q3192" s="2"/>
    </row>
    <row r="3193" spans="1:17" ht="14.25">
      <c r="A3193" s="2"/>
      <c r="B3193" s="4"/>
      <c r="C3193" s="6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  <c r="Q3193" s="2"/>
    </row>
    <row r="3194" spans="1:17" ht="14.25">
      <c r="A3194" s="2"/>
      <c r="B3194" s="4"/>
      <c r="C3194" s="6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  <c r="Q3194" s="2"/>
    </row>
    <row r="3195" spans="1:17" ht="14.25">
      <c r="A3195" s="2"/>
      <c r="B3195" s="4"/>
      <c r="C3195" s="6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  <c r="Q3195" s="2"/>
    </row>
    <row r="3196" spans="1:17" ht="14.25">
      <c r="A3196" s="2"/>
      <c r="B3196" s="4"/>
      <c r="C3196" s="6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  <c r="Q3196" s="2"/>
    </row>
    <row r="3197" spans="1:17" ht="14.25">
      <c r="A3197" s="2"/>
      <c r="B3197" s="4"/>
      <c r="C3197" s="6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  <c r="Q3197" s="2"/>
    </row>
    <row r="3198" spans="1:17" ht="14.25">
      <c r="A3198" s="2"/>
      <c r="B3198" s="4"/>
      <c r="C3198" s="6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  <c r="Q3198" s="2"/>
    </row>
    <row r="3199" spans="1:17" ht="14.25">
      <c r="A3199" s="2"/>
      <c r="B3199" s="4"/>
      <c r="C3199" s="6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  <c r="Q3199" s="2"/>
    </row>
    <row r="3200" spans="1:17" ht="14.25">
      <c r="A3200" s="2"/>
      <c r="B3200" s="4"/>
      <c r="C3200" s="6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  <c r="Q3200" s="2"/>
    </row>
    <row r="3201" spans="1:17" ht="14.25">
      <c r="A3201" s="2"/>
      <c r="B3201" s="4"/>
      <c r="C3201" s="6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  <c r="Q3201" s="2"/>
    </row>
    <row r="3202" spans="1:17" ht="14.25">
      <c r="A3202" s="2"/>
      <c r="B3202" s="4"/>
      <c r="C3202" s="6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  <c r="Q3202" s="2"/>
    </row>
    <row r="3203" spans="1:17" ht="14.25">
      <c r="A3203" s="2"/>
      <c r="B3203" s="4"/>
      <c r="C3203" s="6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  <c r="Q3203" s="2"/>
    </row>
    <row r="3204" spans="1:17" ht="14.25">
      <c r="A3204" s="2"/>
      <c r="B3204" s="4"/>
      <c r="C3204" s="6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  <c r="Q3204" s="2"/>
    </row>
    <row r="3205" spans="1:17" ht="14.25">
      <c r="A3205" s="2"/>
      <c r="B3205" s="4"/>
      <c r="C3205" s="6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  <c r="Q3205" s="2"/>
    </row>
    <row r="3206" spans="1:17" ht="14.25">
      <c r="A3206" s="2"/>
      <c r="B3206" s="4"/>
      <c r="C3206" s="6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  <c r="Q3206" s="2"/>
    </row>
    <row r="3207" spans="1:17" ht="14.25">
      <c r="A3207" s="2"/>
      <c r="B3207" s="4"/>
      <c r="C3207" s="6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  <c r="Q3207" s="2"/>
    </row>
    <row r="3208" spans="1:17" ht="14.25">
      <c r="A3208" s="2"/>
      <c r="B3208" s="4"/>
      <c r="C3208" s="6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  <c r="Q3208" s="2"/>
    </row>
    <row r="3209" spans="1:17" ht="14.25">
      <c r="A3209" s="2"/>
      <c r="B3209" s="4"/>
      <c r="C3209" s="6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  <c r="Q3209" s="2"/>
    </row>
    <row r="3210" spans="1:17" ht="14.25">
      <c r="A3210" s="2"/>
      <c r="B3210" s="4"/>
      <c r="C3210" s="6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Q3210" s="2"/>
    </row>
    <row r="3211" spans="1:17" ht="14.25">
      <c r="A3211" s="2"/>
      <c r="B3211" s="4"/>
      <c r="C3211" s="6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  <c r="Q3211" s="2"/>
    </row>
    <row r="3212" spans="1:17" ht="14.25">
      <c r="A3212" s="2"/>
      <c r="B3212" s="4"/>
      <c r="C3212" s="6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  <c r="Q3212" s="2"/>
    </row>
    <row r="3213" spans="1:17" ht="14.25">
      <c r="A3213" s="2"/>
      <c r="B3213" s="4"/>
      <c r="C3213" s="6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  <c r="Q3213" s="2"/>
    </row>
    <row r="3214" spans="1:17" ht="14.25">
      <c r="A3214" s="2"/>
      <c r="B3214" s="4"/>
      <c r="C3214" s="6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Q3214" s="2"/>
    </row>
    <row r="3215" spans="1:17" ht="14.25">
      <c r="A3215" s="2"/>
      <c r="B3215" s="4"/>
      <c r="C3215" s="6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  <c r="Q3215" s="2"/>
    </row>
    <row r="3216" spans="1:17" ht="14.25">
      <c r="A3216" s="2"/>
      <c r="B3216" s="4"/>
      <c r="C3216" s="6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  <c r="Q3216" s="2"/>
    </row>
    <row r="3217" spans="1:17" ht="14.25">
      <c r="A3217" s="2"/>
      <c r="B3217" s="4"/>
      <c r="C3217" s="6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Q3217" s="2"/>
    </row>
    <row r="3218" spans="1:17" ht="14.25">
      <c r="A3218" s="2"/>
      <c r="B3218" s="4"/>
      <c r="C3218" s="6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  <c r="Q3218" s="2"/>
    </row>
    <row r="3219" spans="1:17" ht="14.25">
      <c r="A3219" s="2"/>
      <c r="B3219" s="4"/>
      <c r="C3219" s="6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  <c r="Q3219" s="2"/>
    </row>
    <row r="3220" spans="1:17" ht="14.25">
      <c r="A3220" s="2"/>
      <c r="B3220" s="4"/>
      <c r="C3220" s="6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  <c r="Q3220" s="2"/>
    </row>
    <row r="3221" spans="1:17" ht="14.25">
      <c r="A3221" s="2"/>
      <c r="B3221" s="4"/>
      <c r="C3221" s="6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  <c r="Q3221" s="2"/>
    </row>
    <row r="3222" spans="1:17" ht="14.25">
      <c r="A3222" s="2"/>
      <c r="B3222" s="4"/>
      <c r="C3222" s="6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  <c r="Q3222" s="2"/>
    </row>
    <row r="3223" spans="1:17" ht="14.25">
      <c r="A3223" s="2"/>
      <c r="B3223" s="4"/>
      <c r="C3223" s="6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  <c r="Q3223" s="2"/>
    </row>
    <row r="3224" spans="1:17" ht="14.25">
      <c r="A3224" s="2"/>
      <c r="B3224" s="4"/>
      <c r="C3224" s="6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  <c r="Q3224" s="2"/>
    </row>
    <row r="3225" spans="1:17" ht="14.25">
      <c r="A3225" s="2"/>
      <c r="B3225" s="4"/>
      <c r="C3225" s="6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  <c r="Q3225" s="2"/>
    </row>
    <row r="3226" spans="1:17" ht="14.25">
      <c r="A3226" s="2"/>
      <c r="B3226" s="4"/>
      <c r="C3226" s="6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2"/>
      <c r="Q3226" s="2"/>
    </row>
    <row r="3227" spans="1:17" ht="14.25">
      <c r="A3227" s="2"/>
      <c r="B3227" s="4"/>
      <c r="C3227" s="6"/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P3227" s="2"/>
      <c r="Q3227" s="2"/>
    </row>
    <row r="3228" spans="1:17" ht="14.25">
      <c r="A3228" s="2"/>
      <c r="B3228" s="4"/>
      <c r="C3228" s="6"/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P3228" s="2"/>
      <c r="Q3228" s="2"/>
    </row>
    <row r="3229" spans="1:17" ht="14.25">
      <c r="A3229" s="2"/>
      <c r="B3229" s="4"/>
      <c r="C3229" s="6"/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  <c r="P3229" s="2"/>
      <c r="Q3229" s="2"/>
    </row>
    <row r="3230" spans="1:17" ht="14.25">
      <c r="A3230" s="2"/>
      <c r="B3230" s="4"/>
      <c r="C3230" s="6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2"/>
      <c r="Q3230" s="2"/>
    </row>
    <row r="3231" spans="1:17" ht="14.25">
      <c r="A3231" s="2"/>
      <c r="B3231" s="4"/>
      <c r="C3231" s="6"/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P3231" s="2"/>
      <c r="Q3231" s="2"/>
    </row>
    <row r="3232" spans="1:17" ht="14.25">
      <c r="A3232" s="2"/>
      <c r="B3232" s="4"/>
      <c r="C3232" s="6"/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2"/>
      <c r="Q3232" s="2"/>
    </row>
    <row r="3233" spans="1:17" ht="14.25">
      <c r="A3233" s="2"/>
      <c r="B3233" s="4"/>
      <c r="C3233" s="6"/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2"/>
      <c r="P3233" s="2"/>
      <c r="Q3233" s="2"/>
    </row>
    <row r="3234" spans="1:17" ht="14.25">
      <c r="A3234" s="2"/>
      <c r="B3234" s="4"/>
      <c r="C3234" s="6"/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2"/>
      <c r="P3234" s="2"/>
      <c r="Q3234" s="2"/>
    </row>
    <row r="3235" spans="1:17" ht="14.25">
      <c r="A3235" s="2"/>
      <c r="B3235" s="4"/>
      <c r="C3235" s="6"/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2"/>
      <c r="P3235" s="2"/>
      <c r="Q3235" s="2"/>
    </row>
    <row r="3236" spans="1:17" ht="14.25">
      <c r="A3236" s="2"/>
      <c r="B3236" s="4"/>
      <c r="C3236" s="6"/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2"/>
      <c r="P3236" s="2"/>
      <c r="Q3236" s="2"/>
    </row>
    <row r="3237" spans="1:17" ht="14.25">
      <c r="A3237" s="2"/>
      <c r="B3237" s="4"/>
      <c r="C3237" s="6"/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2"/>
      <c r="P3237" s="2"/>
      <c r="Q3237" s="2"/>
    </row>
    <row r="3238" spans="1:17" ht="14.25">
      <c r="A3238" s="2"/>
      <c r="B3238" s="4"/>
      <c r="C3238" s="6"/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"/>
      <c r="P3238" s="2"/>
      <c r="Q3238" s="2"/>
    </row>
    <row r="3239" spans="1:17" ht="14.25">
      <c r="A3239" s="2"/>
      <c r="B3239" s="4"/>
      <c r="C3239" s="6"/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"/>
      <c r="P3239" s="2"/>
      <c r="Q3239" s="2"/>
    </row>
    <row r="3240" spans="1:17" ht="14.25">
      <c r="A3240" s="2"/>
      <c r="B3240" s="4"/>
      <c r="C3240" s="6"/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"/>
      <c r="P3240" s="2"/>
      <c r="Q3240" s="2"/>
    </row>
    <row r="3241" spans="1:17" ht="14.25">
      <c r="A3241" s="2"/>
      <c r="B3241" s="4"/>
      <c r="C3241" s="6"/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2"/>
      <c r="P3241" s="2"/>
      <c r="Q3241" s="2"/>
    </row>
    <row r="3242" spans="1:17" ht="14.25">
      <c r="A3242" s="2"/>
      <c r="B3242" s="4"/>
      <c r="C3242" s="6"/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"/>
      <c r="P3242" s="2"/>
      <c r="Q3242" s="2"/>
    </row>
    <row r="3243" spans="1:17" ht="14.25">
      <c r="A3243" s="2"/>
      <c r="B3243" s="4"/>
      <c r="C3243" s="6"/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2"/>
      <c r="P3243" s="2"/>
      <c r="Q3243" s="2"/>
    </row>
    <row r="3244" spans="1:17" ht="14.25">
      <c r="A3244" s="2"/>
      <c r="B3244" s="4"/>
      <c r="C3244" s="6"/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2"/>
      <c r="P3244" s="2"/>
      <c r="Q3244" s="2"/>
    </row>
    <row r="3245" spans="1:17" ht="14.25">
      <c r="A3245" s="2"/>
      <c r="B3245" s="4"/>
      <c r="C3245" s="6"/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2"/>
      <c r="P3245" s="2"/>
      <c r="Q3245" s="2"/>
    </row>
    <row r="3246" spans="1:17" ht="14.25">
      <c r="A3246" s="2"/>
      <c r="B3246" s="4"/>
      <c r="C3246" s="6"/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2"/>
      <c r="P3246" s="2"/>
      <c r="Q3246" s="2"/>
    </row>
    <row r="3247" spans="1:17" ht="14.25">
      <c r="A3247" s="2"/>
      <c r="B3247" s="4"/>
      <c r="C3247" s="6"/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"/>
      <c r="P3247" s="2"/>
      <c r="Q3247" s="2"/>
    </row>
    <row r="3248" spans="1:17" ht="14.25">
      <c r="A3248" s="2"/>
      <c r="B3248" s="4"/>
      <c r="C3248" s="6"/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2"/>
      <c r="P3248" s="2"/>
      <c r="Q3248" s="2"/>
    </row>
    <row r="3249" spans="1:17" ht="14.25">
      <c r="A3249" s="2"/>
      <c r="B3249" s="4"/>
      <c r="C3249" s="6"/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2"/>
      <c r="P3249" s="2"/>
      <c r="Q3249" s="2"/>
    </row>
    <row r="3250" spans="1:17" ht="14.25">
      <c r="A3250" s="2"/>
      <c r="B3250" s="4"/>
      <c r="C3250" s="6"/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2"/>
      <c r="P3250" s="2"/>
      <c r="Q3250" s="2"/>
    </row>
    <row r="3251" spans="1:17" ht="14.25">
      <c r="A3251" s="2"/>
      <c r="B3251" s="4"/>
      <c r="C3251" s="6"/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2"/>
      <c r="P3251" s="2"/>
      <c r="Q3251" s="2"/>
    </row>
    <row r="3252" spans="1:17" ht="14.25">
      <c r="A3252" s="2"/>
      <c r="B3252" s="4"/>
      <c r="C3252" s="6"/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2"/>
      <c r="P3252" s="2"/>
      <c r="Q3252" s="2"/>
    </row>
    <row r="3253" spans="1:17" ht="14.25">
      <c r="A3253" s="2"/>
      <c r="B3253" s="4"/>
      <c r="C3253" s="6"/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2"/>
      <c r="P3253" s="2"/>
      <c r="Q3253" s="2"/>
    </row>
    <row r="3254" spans="1:17" ht="14.25">
      <c r="A3254" s="2"/>
      <c r="B3254" s="4"/>
      <c r="C3254" s="6"/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2"/>
      <c r="P3254" s="2"/>
      <c r="Q3254" s="2"/>
    </row>
    <row r="3255" spans="1:17" ht="14.25">
      <c r="A3255" s="2"/>
      <c r="B3255" s="4"/>
      <c r="C3255" s="6"/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2"/>
      <c r="P3255" s="2"/>
      <c r="Q3255" s="2"/>
    </row>
    <row r="3256" spans="1:17" ht="14.25">
      <c r="A3256" s="2"/>
      <c r="B3256" s="4"/>
      <c r="C3256" s="6"/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2"/>
      <c r="P3256" s="2"/>
      <c r="Q3256" s="2"/>
    </row>
    <row r="3257" spans="1:17" ht="14.25">
      <c r="A3257" s="2"/>
      <c r="B3257" s="4"/>
      <c r="C3257" s="6"/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2"/>
      <c r="P3257" s="2"/>
      <c r="Q3257" s="2"/>
    </row>
    <row r="3258" spans="1:17" ht="14.25">
      <c r="A3258" s="2"/>
      <c r="B3258" s="4"/>
      <c r="C3258" s="6"/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2"/>
      <c r="P3258" s="2"/>
      <c r="Q3258" s="2"/>
    </row>
    <row r="3259" spans="1:17" ht="14.25">
      <c r="A3259" s="2"/>
      <c r="B3259" s="4"/>
      <c r="C3259" s="6"/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"/>
      <c r="P3259" s="2"/>
      <c r="Q3259" s="2"/>
    </row>
    <row r="3260" spans="1:17" ht="14.25">
      <c r="A3260" s="2"/>
      <c r="B3260" s="4"/>
      <c r="C3260" s="6"/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2"/>
      <c r="P3260" s="2"/>
      <c r="Q3260" s="2"/>
    </row>
    <row r="3261" spans="1:17" ht="14.25">
      <c r="A3261" s="2"/>
      <c r="B3261" s="4"/>
      <c r="C3261" s="6"/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  <c r="O3261" s="2"/>
      <c r="P3261" s="2"/>
      <c r="Q3261" s="2"/>
    </row>
    <row r="3262" spans="1:17" ht="14.25">
      <c r="A3262" s="2"/>
      <c r="B3262" s="4"/>
      <c r="C3262" s="6"/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  <c r="O3262" s="2"/>
      <c r="P3262" s="2"/>
      <c r="Q3262" s="2"/>
    </row>
    <row r="3263" spans="1:17" ht="14.25">
      <c r="A3263" s="2"/>
      <c r="B3263" s="4"/>
      <c r="C3263" s="6"/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2"/>
      <c r="P3263" s="2"/>
      <c r="Q3263" s="2"/>
    </row>
    <row r="3264" spans="1:17" ht="14.25">
      <c r="A3264" s="2"/>
      <c r="B3264" s="4"/>
      <c r="C3264" s="6"/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  <c r="O3264" s="2"/>
      <c r="P3264" s="2"/>
      <c r="Q3264" s="2"/>
    </row>
    <row r="3265" spans="1:17" ht="14.25">
      <c r="A3265" s="2"/>
      <c r="B3265" s="4"/>
      <c r="C3265" s="6"/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  <c r="O3265" s="2"/>
      <c r="P3265" s="2"/>
      <c r="Q3265" s="2"/>
    </row>
    <row r="3266" spans="1:17" ht="14.25">
      <c r="A3266" s="2"/>
      <c r="B3266" s="4"/>
      <c r="C3266" s="6"/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  <c r="O3266" s="2"/>
      <c r="P3266" s="2"/>
      <c r="Q3266" s="2"/>
    </row>
    <row r="3267" spans="1:17" ht="14.25">
      <c r="A3267" s="2"/>
      <c r="B3267" s="4"/>
      <c r="C3267" s="6"/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2"/>
      <c r="P3267" s="2"/>
      <c r="Q3267" s="2"/>
    </row>
    <row r="3268" spans="1:17" ht="14.25">
      <c r="A3268" s="2"/>
      <c r="B3268" s="4"/>
      <c r="C3268" s="6"/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  <c r="O3268" s="2"/>
      <c r="P3268" s="2"/>
      <c r="Q3268" s="2"/>
    </row>
    <row r="3269" spans="1:17" ht="14.25">
      <c r="A3269" s="2"/>
      <c r="B3269" s="4"/>
      <c r="C3269" s="6"/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  <c r="O3269" s="2"/>
      <c r="P3269" s="2"/>
      <c r="Q3269" s="2"/>
    </row>
    <row r="3270" spans="1:17" ht="14.25">
      <c r="A3270" s="2"/>
      <c r="B3270" s="4"/>
      <c r="C3270" s="6"/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  <c r="O3270" s="2"/>
      <c r="P3270" s="2"/>
      <c r="Q3270" s="2"/>
    </row>
    <row r="3271" spans="1:17" ht="14.25">
      <c r="A3271" s="2"/>
      <c r="B3271" s="4"/>
      <c r="C3271" s="6"/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  <c r="O3271" s="2"/>
      <c r="P3271" s="2"/>
      <c r="Q3271" s="2"/>
    </row>
    <row r="3272" spans="1:17" ht="14.25">
      <c r="A3272" s="2"/>
      <c r="B3272" s="4"/>
      <c r="C3272" s="6"/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  <c r="O3272" s="2"/>
      <c r="P3272" s="2"/>
      <c r="Q3272" s="2"/>
    </row>
    <row r="3273" spans="1:17" ht="14.25">
      <c r="A3273" s="2"/>
      <c r="B3273" s="4"/>
      <c r="C3273" s="6"/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  <c r="O3273" s="2"/>
      <c r="P3273" s="2"/>
      <c r="Q3273" s="2"/>
    </row>
    <row r="3274" spans="1:17" ht="14.25">
      <c r="A3274" s="2"/>
      <c r="B3274" s="4"/>
      <c r="C3274" s="6"/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  <c r="O3274" s="2"/>
      <c r="P3274" s="2"/>
      <c r="Q3274" s="2"/>
    </row>
    <row r="3275" spans="1:17" ht="14.25">
      <c r="A3275" s="2"/>
      <c r="B3275" s="4"/>
      <c r="C3275" s="6"/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2"/>
      <c r="P3275" s="2"/>
      <c r="Q3275" s="2"/>
    </row>
    <row r="3276" spans="1:17" ht="14.25">
      <c r="A3276" s="2"/>
      <c r="B3276" s="4"/>
      <c r="C3276" s="6"/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  <c r="O3276" s="2"/>
      <c r="P3276" s="2"/>
      <c r="Q3276" s="2"/>
    </row>
    <row r="3277" spans="1:17" ht="14.25">
      <c r="A3277" s="2"/>
      <c r="B3277" s="4"/>
      <c r="C3277" s="6"/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  <c r="O3277" s="2"/>
      <c r="P3277" s="2"/>
      <c r="Q3277" s="2"/>
    </row>
    <row r="3278" spans="1:17" ht="14.25">
      <c r="A3278" s="2"/>
      <c r="B3278" s="4"/>
      <c r="C3278" s="6"/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  <c r="O3278" s="2"/>
      <c r="P3278" s="2"/>
      <c r="Q3278" s="2"/>
    </row>
    <row r="3279" spans="1:17" ht="14.25">
      <c r="A3279" s="2"/>
      <c r="B3279" s="4"/>
      <c r="C3279" s="6"/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  <c r="O3279" s="2"/>
      <c r="P3279" s="2"/>
      <c r="Q3279" s="2"/>
    </row>
    <row r="3280" spans="1:17" ht="14.25">
      <c r="A3280" s="2"/>
      <c r="B3280" s="4"/>
      <c r="C3280" s="6"/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  <c r="O3280" s="2"/>
      <c r="P3280" s="2"/>
      <c r="Q3280" s="2"/>
    </row>
    <row r="3281" spans="1:17" ht="14.25">
      <c r="A3281" s="2"/>
      <c r="B3281" s="4"/>
      <c r="C3281" s="6"/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  <c r="O3281" s="2"/>
      <c r="P3281" s="2"/>
      <c r="Q3281" s="2"/>
    </row>
    <row r="3282" spans="1:17" ht="14.25">
      <c r="A3282" s="2"/>
      <c r="B3282" s="4"/>
      <c r="C3282" s="6"/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  <c r="O3282" s="2"/>
      <c r="P3282" s="2"/>
      <c r="Q3282" s="2"/>
    </row>
    <row r="3283" spans="1:17" ht="14.25">
      <c r="A3283" s="2"/>
      <c r="B3283" s="4"/>
      <c r="C3283" s="6"/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  <c r="O3283" s="2"/>
      <c r="P3283" s="2"/>
      <c r="Q3283" s="2"/>
    </row>
    <row r="3284" spans="1:17" ht="14.25">
      <c r="A3284" s="2"/>
      <c r="B3284" s="4"/>
      <c r="C3284" s="6"/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  <c r="O3284" s="2"/>
      <c r="P3284" s="2"/>
      <c r="Q3284" s="2"/>
    </row>
    <row r="3285" spans="1:17" ht="14.25">
      <c r="A3285" s="2"/>
      <c r="B3285" s="4"/>
      <c r="C3285" s="6"/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  <c r="O3285" s="2"/>
      <c r="P3285" s="2"/>
      <c r="Q3285" s="2"/>
    </row>
    <row r="3286" spans="1:17" ht="14.25">
      <c r="A3286" s="2"/>
      <c r="B3286" s="4"/>
      <c r="C3286" s="6"/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  <c r="O3286" s="2"/>
      <c r="P3286" s="2"/>
      <c r="Q3286" s="2"/>
    </row>
    <row r="3287" spans="1:17" ht="14.25">
      <c r="A3287" s="2"/>
      <c r="B3287" s="4"/>
      <c r="C3287" s="6"/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  <c r="O3287" s="2"/>
      <c r="P3287" s="2"/>
      <c r="Q3287" s="2"/>
    </row>
    <row r="3288" spans="1:17" ht="14.25">
      <c r="A3288" s="2"/>
      <c r="B3288" s="4"/>
      <c r="C3288" s="6"/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  <c r="O3288" s="2"/>
      <c r="P3288" s="2"/>
      <c r="Q3288" s="2"/>
    </row>
    <row r="3289" spans="1:17" ht="14.25">
      <c r="A3289" s="2"/>
      <c r="B3289" s="4"/>
      <c r="C3289" s="6"/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  <c r="O3289" s="2"/>
      <c r="P3289" s="2"/>
      <c r="Q3289" s="2"/>
    </row>
    <row r="3290" spans="1:17" ht="14.25">
      <c r="A3290" s="2"/>
      <c r="B3290" s="4"/>
      <c r="C3290" s="6"/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  <c r="O3290" s="2"/>
      <c r="P3290" s="2"/>
      <c r="Q3290" s="2"/>
    </row>
    <row r="3291" spans="1:17" ht="14.25">
      <c r="A3291" s="2"/>
      <c r="B3291" s="4"/>
      <c r="C3291" s="6"/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  <c r="O3291" s="2"/>
      <c r="P3291" s="2"/>
      <c r="Q3291" s="2"/>
    </row>
    <row r="3292" spans="1:17" ht="14.25">
      <c r="A3292" s="2"/>
      <c r="B3292" s="4"/>
      <c r="C3292" s="6"/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  <c r="O3292" s="2"/>
      <c r="P3292" s="2"/>
      <c r="Q3292" s="2"/>
    </row>
    <row r="3293" spans="1:17" ht="14.25">
      <c r="A3293" s="2"/>
      <c r="B3293" s="4"/>
      <c r="C3293" s="6"/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  <c r="O3293" s="2"/>
      <c r="P3293" s="2"/>
      <c r="Q3293" s="2"/>
    </row>
    <row r="3294" spans="1:17" ht="14.25">
      <c r="A3294" s="2"/>
      <c r="B3294" s="4"/>
      <c r="C3294" s="6"/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  <c r="O3294" s="2"/>
      <c r="P3294" s="2"/>
      <c r="Q3294" s="2"/>
    </row>
    <row r="3295" spans="1:17" ht="14.25">
      <c r="A3295" s="2"/>
      <c r="B3295" s="4"/>
      <c r="C3295" s="6"/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  <c r="O3295" s="2"/>
      <c r="P3295" s="2"/>
      <c r="Q3295" s="2"/>
    </row>
    <row r="3296" spans="1:17" ht="14.25">
      <c r="A3296" s="2"/>
      <c r="B3296" s="4"/>
      <c r="C3296" s="6"/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  <c r="O3296" s="2"/>
      <c r="P3296" s="2"/>
      <c r="Q3296" s="2"/>
    </row>
    <row r="3297" spans="1:17" ht="14.25">
      <c r="A3297" s="2"/>
      <c r="B3297" s="4"/>
      <c r="C3297" s="6"/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  <c r="O3297" s="2"/>
      <c r="P3297" s="2"/>
      <c r="Q3297" s="2"/>
    </row>
    <row r="3298" spans="1:17" ht="14.25">
      <c r="A3298" s="2"/>
      <c r="B3298" s="4"/>
      <c r="C3298" s="6"/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  <c r="O3298" s="2"/>
      <c r="P3298" s="2"/>
      <c r="Q3298" s="2"/>
    </row>
    <row r="3299" spans="1:17" ht="14.25">
      <c r="A3299" s="2"/>
      <c r="B3299" s="4"/>
      <c r="C3299" s="6"/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  <c r="O3299" s="2"/>
      <c r="P3299" s="2"/>
      <c r="Q3299" s="2"/>
    </row>
    <row r="3300" spans="1:17" ht="14.25">
      <c r="A3300" s="2"/>
      <c r="B3300" s="4"/>
      <c r="C3300" s="6"/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  <c r="O3300" s="2"/>
      <c r="P3300" s="2"/>
      <c r="Q3300" s="2"/>
    </row>
    <row r="3301" spans="1:17" ht="14.25">
      <c r="A3301" s="2"/>
      <c r="B3301" s="4"/>
      <c r="C3301" s="6"/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  <c r="O3301" s="2"/>
      <c r="P3301" s="2"/>
      <c r="Q3301" s="2"/>
    </row>
    <row r="3302" spans="1:17" ht="14.25">
      <c r="A3302" s="2"/>
      <c r="B3302" s="4"/>
      <c r="C3302" s="6"/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  <c r="O3302" s="2"/>
      <c r="P3302" s="2"/>
      <c r="Q3302" s="2"/>
    </row>
    <row r="3303" spans="1:17" ht="14.25">
      <c r="A3303" s="2"/>
      <c r="B3303" s="4"/>
      <c r="C3303" s="6"/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  <c r="O3303" s="2"/>
      <c r="P3303" s="2"/>
      <c r="Q3303" s="2"/>
    </row>
    <row r="3304" spans="1:17" ht="14.25">
      <c r="A3304" s="2"/>
      <c r="B3304" s="4"/>
      <c r="C3304" s="6"/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  <c r="O3304" s="2"/>
      <c r="P3304" s="2"/>
      <c r="Q3304" s="2"/>
    </row>
    <row r="3305" spans="1:17" ht="14.25">
      <c r="A3305" s="2"/>
      <c r="B3305" s="4"/>
      <c r="C3305" s="6"/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2"/>
      <c r="P3305" s="2"/>
      <c r="Q3305" s="2"/>
    </row>
    <row r="3306" spans="1:17" ht="14.25">
      <c r="A3306" s="2"/>
      <c r="B3306" s="4"/>
      <c r="C3306" s="6"/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  <c r="O3306" s="2"/>
      <c r="P3306" s="2"/>
      <c r="Q3306" s="2"/>
    </row>
    <row r="3307" spans="1:17" ht="14.25">
      <c r="A3307" s="2"/>
      <c r="B3307" s="4"/>
      <c r="C3307" s="6"/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2"/>
      <c r="P3307" s="2"/>
      <c r="Q3307" s="2"/>
    </row>
    <row r="3308" spans="1:17" ht="14.25">
      <c r="A3308" s="2"/>
      <c r="B3308" s="4"/>
      <c r="C3308" s="6"/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  <c r="O3308" s="2"/>
      <c r="P3308" s="2"/>
      <c r="Q3308" s="2"/>
    </row>
    <row r="3309" spans="1:17" ht="14.25">
      <c r="A3309" s="2"/>
      <c r="B3309" s="4"/>
      <c r="C3309" s="6"/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  <c r="O3309" s="2"/>
      <c r="P3309" s="2"/>
      <c r="Q3309" s="2"/>
    </row>
    <row r="3310" spans="1:17" ht="14.25">
      <c r="A3310" s="2"/>
      <c r="B3310" s="4"/>
      <c r="C3310" s="6"/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  <c r="O3310" s="2"/>
      <c r="P3310" s="2"/>
      <c r="Q3310" s="2"/>
    </row>
    <row r="3311" spans="1:17" ht="14.25">
      <c r="A3311" s="2"/>
      <c r="B3311" s="4"/>
      <c r="C3311" s="6"/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  <c r="O3311" s="2"/>
      <c r="P3311" s="2"/>
      <c r="Q3311" s="2"/>
    </row>
    <row r="3312" spans="1:17" ht="14.25">
      <c r="A3312" s="2"/>
      <c r="B3312" s="4"/>
      <c r="C3312" s="6"/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  <c r="O3312" s="2"/>
      <c r="P3312" s="2"/>
      <c r="Q3312" s="2"/>
    </row>
    <row r="3313" spans="1:17" ht="14.25">
      <c r="A3313" s="2"/>
      <c r="B3313" s="4"/>
      <c r="C3313" s="6"/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  <c r="O3313" s="2"/>
      <c r="P3313" s="2"/>
      <c r="Q3313" s="2"/>
    </row>
    <row r="3314" spans="1:17" ht="14.25">
      <c r="A3314" s="2"/>
      <c r="B3314" s="4"/>
      <c r="C3314" s="6"/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  <c r="O3314" s="2"/>
      <c r="P3314" s="2"/>
      <c r="Q3314" s="2"/>
    </row>
    <row r="3315" spans="1:17" ht="14.25">
      <c r="A3315" s="2"/>
      <c r="B3315" s="4"/>
      <c r="C3315" s="6"/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  <c r="O3315" s="2"/>
      <c r="P3315" s="2"/>
      <c r="Q3315" s="2"/>
    </row>
    <row r="3316" spans="1:17" ht="14.25">
      <c r="A3316" s="2"/>
      <c r="B3316" s="4"/>
      <c r="C3316" s="6"/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  <c r="O3316" s="2"/>
      <c r="P3316" s="2"/>
      <c r="Q3316" s="2"/>
    </row>
    <row r="3317" spans="1:17" ht="14.25">
      <c r="A3317" s="2"/>
      <c r="B3317" s="4"/>
      <c r="C3317" s="6"/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  <c r="O3317" s="2"/>
      <c r="P3317" s="2"/>
      <c r="Q3317" s="2"/>
    </row>
    <row r="3318" spans="1:17" ht="14.25">
      <c r="A3318" s="2"/>
      <c r="B3318" s="4"/>
      <c r="C3318" s="6"/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  <c r="O3318" s="2"/>
      <c r="P3318" s="2"/>
      <c r="Q3318" s="2"/>
    </row>
    <row r="3319" spans="1:17" ht="14.25">
      <c r="A3319" s="2"/>
      <c r="B3319" s="4"/>
      <c r="C3319" s="6"/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  <c r="O3319" s="2"/>
      <c r="P3319" s="2"/>
      <c r="Q3319" s="2"/>
    </row>
    <row r="3320" spans="1:17" ht="14.25">
      <c r="A3320" s="2"/>
      <c r="B3320" s="4"/>
      <c r="C3320" s="6"/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  <c r="O3320" s="2"/>
      <c r="P3320" s="2"/>
      <c r="Q3320" s="2"/>
    </row>
    <row r="3321" spans="1:17" ht="14.25">
      <c r="A3321" s="2"/>
      <c r="B3321" s="4"/>
      <c r="C3321" s="6"/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  <c r="O3321" s="2"/>
      <c r="P3321" s="2"/>
      <c r="Q3321" s="2"/>
    </row>
    <row r="3322" spans="1:17" ht="14.25">
      <c r="A3322" s="2"/>
      <c r="B3322" s="4"/>
      <c r="C3322" s="6"/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  <c r="O3322" s="2"/>
      <c r="P3322" s="2"/>
      <c r="Q3322" s="2"/>
    </row>
    <row r="3323" spans="1:17" ht="14.25">
      <c r="A3323" s="2"/>
      <c r="B3323" s="4"/>
      <c r="C3323" s="6"/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  <c r="O3323" s="2"/>
      <c r="P3323" s="2"/>
      <c r="Q3323" s="2"/>
    </row>
    <row r="3324" spans="1:17" ht="14.25">
      <c r="A3324" s="2"/>
      <c r="B3324" s="4"/>
      <c r="C3324" s="6"/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  <c r="O3324" s="2"/>
      <c r="P3324" s="2"/>
      <c r="Q3324" s="2"/>
    </row>
    <row r="3325" spans="1:17" ht="14.25">
      <c r="A3325" s="2"/>
      <c r="B3325" s="4"/>
      <c r="C3325" s="6"/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  <c r="O3325" s="2"/>
      <c r="P3325" s="2"/>
      <c r="Q3325" s="2"/>
    </row>
    <row r="3326" spans="1:17" ht="14.25">
      <c r="A3326" s="2"/>
      <c r="B3326" s="4"/>
      <c r="C3326" s="6"/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  <c r="O3326" s="2"/>
      <c r="P3326" s="2"/>
      <c r="Q3326" s="2"/>
    </row>
    <row r="3327" spans="1:17" ht="14.25">
      <c r="A3327" s="2"/>
      <c r="B3327" s="4"/>
      <c r="C3327" s="6"/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  <c r="O3327" s="2"/>
      <c r="P3327" s="2"/>
      <c r="Q3327" s="2"/>
    </row>
    <row r="3328" spans="1:17" ht="14.25">
      <c r="A3328" s="2"/>
      <c r="B3328" s="4"/>
      <c r="C3328" s="6"/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  <c r="O3328" s="2"/>
      <c r="P3328" s="2"/>
      <c r="Q3328" s="2"/>
    </row>
    <row r="3329" spans="1:17" ht="14.25">
      <c r="A3329" s="2"/>
      <c r="B3329" s="4"/>
      <c r="C3329" s="6"/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  <c r="O3329" s="2"/>
      <c r="P3329" s="2"/>
      <c r="Q3329" s="2"/>
    </row>
    <row r="3330" spans="1:17" ht="14.25">
      <c r="A3330" s="2"/>
      <c r="B3330" s="4"/>
      <c r="C3330" s="6"/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  <c r="O3330" s="2"/>
      <c r="P3330" s="2"/>
      <c r="Q3330" s="2"/>
    </row>
    <row r="3331" spans="1:17" ht="14.25">
      <c r="A3331" s="2"/>
      <c r="B3331" s="4"/>
      <c r="C3331" s="6"/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  <c r="O3331" s="2"/>
      <c r="P3331" s="2"/>
      <c r="Q3331" s="2"/>
    </row>
    <row r="3332" spans="1:17" ht="14.25">
      <c r="A3332" s="2"/>
      <c r="B3332" s="4"/>
      <c r="C3332" s="6"/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  <c r="O3332" s="2"/>
      <c r="P3332" s="2"/>
      <c r="Q3332" s="2"/>
    </row>
    <row r="3333" spans="1:17" ht="14.25">
      <c r="A3333" s="2"/>
      <c r="B3333" s="4"/>
      <c r="C3333" s="6"/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  <c r="O3333" s="2"/>
      <c r="P3333" s="2"/>
      <c r="Q3333" s="2"/>
    </row>
    <row r="3334" spans="1:17" ht="14.25">
      <c r="A3334" s="2"/>
      <c r="B3334" s="4"/>
      <c r="C3334" s="6"/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  <c r="O3334" s="2"/>
      <c r="P3334" s="2"/>
      <c r="Q3334" s="2"/>
    </row>
    <row r="3335" spans="1:17" ht="14.25">
      <c r="A3335" s="2"/>
      <c r="B3335" s="4"/>
      <c r="C3335" s="6"/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  <c r="O3335" s="2"/>
      <c r="P3335" s="2"/>
      <c r="Q3335" s="2"/>
    </row>
    <row r="3336" spans="1:17" ht="14.25">
      <c r="A3336" s="2"/>
      <c r="B3336" s="4"/>
      <c r="C3336" s="6"/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  <c r="O3336" s="2"/>
      <c r="P3336" s="2"/>
      <c r="Q3336" s="2"/>
    </row>
    <row r="3337" spans="1:17" ht="14.25">
      <c r="A3337" s="2"/>
      <c r="B3337" s="4"/>
      <c r="C3337" s="6"/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  <c r="O3337" s="2"/>
      <c r="P3337" s="2"/>
      <c r="Q3337" s="2"/>
    </row>
    <row r="3338" spans="1:17" ht="14.25">
      <c r="A3338" s="2"/>
      <c r="B3338" s="4"/>
      <c r="C3338" s="6"/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  <c r="O3338" s="2"/>
      <c r="P3338" s="2"/>
      <c r="Q3338" s="2"/>
    </row>
    <row r="3339" spans="1:17" ht="14.25">
      <c r="A3339" s="2"/>
      <c r="B3339" s="4"/>
      <c r="C3339" s="6"/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  <c r="O3339" s="2"/>
      <c r="P3339" s="2"/>
      <c r="Q3339" s="2"/>
    </row>
    <row r="3340" spans="1:17" ht="14.25">
      <c r="A3340" s="2"/>
      <c r="B3340" s="4"/>
      <c r="C3340" s="6"/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  <c r="O3340" s="2"/>
      <c r="P3340" s="2"/>
      <c r="Q3340" s="2"/>
    </row>
    <row r="3341" spans="1:17" ht="14.25">
      <c r="A3341" s="2"/>
      <c r="B3341" s="4"/>
      <c r="C3341" s="6"/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  <c r="O3341" s="2"/>
      <c r="P3341" s="2"/>
      <c r="Q3341" s="2"/>
    </row>
    <row r="3342" spans="1:17" ht="14.25">
      <c r="A3342" s="2"/>
      <c r="B3342" s="4"/>
      <c r="C3342" s="6"/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  <c r="O3342" s="2"/>
      <c r="P3342" s="2"/>
      <c r="Q3342" s="2"/>
    </row>
    <row r="3343" spans="1:17" ht="14.25">
      <c r="A3343" s="2"/>
      <c r="B3343" s="4"/>
      <c r="C3343" s="6"/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  <c r="O3343" s="2"/>
      <c r="P3343" s="2"/>
      <c r="Q3343" s="2"/>
    </row>
    <row r="3344" spans="1:17" ht="14.25">
      <c r="A3344" s="2"/>
      <c r="B3344" s="4"/>
      <c r="C3344" s="6"/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  <c r="O3344" s="2"/>
      <c r="P3344" s="2"/>
      <c r="Q3344" s="2"/>
    </row>
    <row r="3345" spans="1:17" ht="14.25">
      <c r="A3345" s="2"/>
      <c r="B3345" s="4"/>
      <c r="C3345" s="6"/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  <c r="O3345" s="2"/>
      <c r="P3345" s="2"/>
      <c r="Q3345" s="2"/>
    </row>
    <row r="3346" spans="1:17" ht="14.25">
      <c r="A3346" s="2"/>
      <c r="B3346" s="4"/>
      <c r="C3346" s="6"/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  <c r="O3346" s="2"/>
      <c r="P3346" s="2"/>
      <c r="Q3346" s="2"/>
    </row>
    <row r="3347" spans="1:17" ht="14.25">
      <c r="A3347" s="2"/>
      <c r="B3347" s="4"/>
      <c r="C3347" s="6"/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  <c r="O3347" s="2"/>
      <c r="P3347" s="2"/>
      <c r="Q3347" s="2"/>
    </row>
    <row r="3348" spans="1:17" ht="14.25">
      <c r="A3348" s="2"/>
      <c r="B3348" s="4"/>
      <c r="C3348" s="6"/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  <c r="O3348" s="2"/>
      <c r="P3348" s="2"/>
      <c r="Q3348" s="2"/>
    </row>
    <row r="3349" spans="1:17" ht="14.25">
      <c r="A3349" s="2"/>
      <c r="B3349" s="4"/>
      <c r="C3349" s="6"/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  <c r="O3349" s="2"/>
      <c r="P3349" s="2"/>
      <c r="Q3349" s="2"/>
    </row>
    <row r="3350" spans="1:17" ht="14.25">
      <c r="A3350" s="2"/>
      <c r="B3350" s="4"/>
      <c r="C3350" s="6"/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  <c r="O3350" s="2"/>
      <c r="P3350" s="2"/>
      <c r="Q3350" s="2"/>
    </row>
    <row r="3351" spans="1:17" ht="14.25">
      <c r="A3351" s="2"/>
      <c r="B3351" s="4"/>
      <c r="C3351" s="6"/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  <c r="O3351" s="2"/>
      <c r="P3351" s="2"/>
      <c r="Q3351" s="2"/>
    </row>
    <row r="3352" spans="1:17" ht="14.25">
      <c r="A3352" s="2"/>
      <c r="B3352" s="4"/>
      <c r="C3352" s="6"/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  <c r="O3352" s="2"/>
      <c r="P3352" s="2"/>
      <c r="Q3352" s="2"/>
    </row>
    <row r="3353" spans="1:17" ht="14.25">
      <c r="A3353" s="2"/>
      <c r="B3353" s="4"/>
      <c r="C3353" s="6"/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  <c r="O3353" s="2"/>
      <c r="P3353" s="2"/>
      <c r="Q3353" s="2"/>
    </row>
    <row r="3354" spans="1:17" ht="14.25">
      <c r="A3354" s="2"/>
      <c r="B3354" s="4"/>
      <c r="C3354" s="6"/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  <c r="O3354" s="2"/>
      <c r="P3354" s="2"/>
      <c r="Q3354" s="2"/>
    </row>
    <row r="3355" spans="1:17" ht="14.25">
      <c r="A3355" s="2"/>
      <c r="B3355" s="4"/>
      <c r="C3355" s="6"/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  <c r="O3355" s="2"/>
      <c r="P3355" s="2"/>
      <c r="Q3355" s="2"/>
    </row>
    <row r="3356" spans="1:17" ht="14.25">
      <c r="A3356" s="2"/>
      <c r="B3356" s="4"/>
      <c r="C3356" s="6"/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  <c r="O3356" s="2"/>
      <c r="P3356" s="2"/>
      <c r="Q3356" s="2"/>
    </row>
    <row r="3357" spans="1:17" ht="14.25">
      <c r="A3357" s="2"/>
      <c r="B3357" s="4"/>
      <c r="C3357" s="6"/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  <c r="O3357" s="2"/>
      <c r="P3357" s="2"/>
      <c r="Q3357" s="2"/>
    </row>
    <row r="3358" spans="1:17" ht="14.25">
      <c r="A3358" s="2"/>
      <c r="B3358" s="4"/>
      <c r="C3358" s="6"/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  <c r="O3358" s="2"/>
      <c r="P3358" s="2"/>
      <c r="Q3358" s="2"/>
    </row>
    <row r="3359" spans="1:17" ht="14.25">
      <c r="A3359" s="2"/>
      <c r="B3359" s="4"/>
      <c r="C3359" s="6"/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  <c r="O3359" s="2"/>
      <c r="P3359" s="2"/>
      <c r="Q3359" s="2"/>
    </row>
    <row r="3360" spans="1:17" ht="14.25">
      <c r="A3360" s="2"/>
      <c r="B3360" s="4"/>
      <c r="C3360" s="6"/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  <c r="O3360" s="2"/>
      <c r="P3360" s="2"/>
      <c r="Q3360" s="2"/>
    </row>
    <row r="3361" spans="1:17" ht="14.25">
      <c r="A3361" s="2"/>
      <c r="B3361" s="4"/>
      <c r="C3361" s="6"/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  <c r="O3361" s="2"/>
      <c r="P3361" s="2"/>
      <c r="Q3361" s="2"/>
    </row>
    <row r="3362" spans="1:17" ht="14.25">
      <c r="A3362" s="2"/>
      <c r="B3362" s="4"/>
      <c r="C3362" s="6"/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  <c r="O3362" s="2"/>
      <c r="P3362" s="2"/>
      <c r="Q3362" s="2"/>
    </row>
    <row r="3363" spans="1:17" ht="14.25">
      <c r="A3363" s="2"/>
      <c r="B3363" s="4"/>
      <c r="C3363" s="6"/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  <c r="O3363" s="2"/>
      <c r="P3363" s="2"/>
      <c r="Q3363" s="2"/>
    </row>
    <row r="3364" spans="1:17" ht="14.25">
      <c r="A3364" s="2"/>
      <c r="B3364" s="4"/>
      <c r="C3364" s="6"/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  <c r="O3364" s="2"/>
      <c r="P3364" s="2"/>
      <c r="Q3364" s="2"/>
    </row>
    <row r="3365" spans="1:17" ht="14.25">
      <c r="A3365" s="2"/>
      <c r="B3365" s="4"/>
      <c r="C3365" s="6"/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  <c r="O3365" s="2"/>
      <c r="P3365" s="2"/>
      <c r="Q3365" s="2"/>
    </row>
    <row r="3366" spans="1:17" ht="14.25">
      <c r="A3366" s="2"/>
      <c r="B3366" s="4"/>
      <c r="C3366" s="6"/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  <c r="O3366" s="2"/>
      <c r="P3366" s="2"/>
      <c r="Q3366" s="2"/>
    </row>
    <row r="3367" spans="1:17" ht="14.25">
      <c r="A3367" s="2"/>
      <c r="B3367" s="4"/>
      <c r="C3367" s="6"/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  <c r="O3367" s="2"/>
      <c r="P3367" s="2"/>
      <c r="Q3367" s="2"/>
    </row>
    <row r="3368" spans="1:17" ht="14.25">
      <c r="A3368" s="2"/>
      <c r="B3368" s="4"/>
      <c r="C3368" s="6"/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  <c r="O3368" s="2"/>
      <c r="P3368" s="2"/>
      <c r="Q3368" s="2"/>
    </row>
    <row r="3369" spans="1:17" ht="14.25">
      <c r="A3369" s="2"/>
      <c r="B3369" s="4"/>
      <c r="C3369" s="6"/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  <c r="O3369" s="2"/>
      <c r="P3369" s="2"/>
      <c r="Q3369" s="2"/>
    </row>
    <row r="3370" spans="1:17" ht="14.25">
      <c r="A3370" s="2"/>
      <c r="B3370" s="4"/>
      <c r="C3370" s="6"/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  <c r="O3370" s="2"/>
      <c r="P3370" s="2"/>
      <c r="Q3370" s="2"/>
    </row>
    <row r="3371" spans="1:17" ht="14.25">
      <c r="A3371" s="2"/>
      <c r="B3371" s="4"/>
      <c r="C3371" s="6"/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  <c r="O3371" s="2"/>
      <c r="P3371" s="2"/>
      <c r="Q3371" s="2"/>
    </row>
    <row r="3372" spans="1:17" ht="14.25">
      <c r="A3372" s="2"/>
      <c r="B3372" s="4"/>
      <c r="C3372" s="6"/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  <c r="O3372" s="2"/>
      <c r="P3372" s="2"/>
      <c r="Q3372" s="2"/>
    </row>
    <row r="3373" spans="1:17" ht="14.25">
      <c r="A3373" s="2"/>
      <c r="B3373" s="4"/>
      <c r="C3373" s="6"/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  <c r="O3373" s="2"/>
      <c r="P3373" s="2"/>
      <c r="Q3373" s="2"/>
    </row>
    <row r="3374" spans="1:17" ht="14.25">
      <c r="A3374" s="2"/>
      <c r="B3374" s="4"/>
      <c r="C3374" s="6"/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  <c r="O3374" s="2"/>
      <c r="P3374" s="2"/>
      <c r="Q3374" s="2"/>
    </row>
    <row r="3375" spans="1:17" ht="14.25">
      <c r="A3375" s="2"/>
      <c r="B3375" s="4"/>
      <c r="C3375" s="6"/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  <c r="O3375" s="2"/>
      <c r="P3375" s="2"/>
      <c r="Q3375" s="2"/>
    </row>
    <row r="3376" spans="1:17" ht="14.25">
      <c r="A3376" s="2"/>
      <c r="B3376" s="4"/>
      <c r="C3376" s="6"/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  <c r="O3376" s="2"/>
      <c r="P3376" s="2"/>
      <c r="Q3376" s="2"/>
    </row>
    <row r="3377" spans="1:17" ht="14.25">
      <c r="A3377" s="2"/>
      <c r="B3377" s="4"/>
      <c r="C3377" s="6"/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  <c r="O3377" s="2"/>
      <c r="P3377" s="2"/>
      <c r="Q3377" s="2"/>
    </row>
    <row r="3378" spans="1:17" ht="14.25">
      <c r="A3378" s="2"/>
      <c r="B3378" s="4"/>
      <c r="C3378" s="6"/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  <c r="O3378" s="2"/>
      <c r="P3378" s="2"/>
      <c r="Q3378" s="2"/>
    </row>
    <row r="3379" spans="1:17" ht="14.25">
      <c r="A3379" s="2"/>
      <c r="B3379" s="4"/>
      <c r="C3379" s="6"/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  <c r="O3379" s="2"/>
      <c r="P3379" s="2"/>
      <c r="Q3379" s="2"/>
    </row>
    <row r="3380" spans="1:17" ht="14.25">
      <c r="A3380" s="2"/>
      <c r="B3380" s="4"/>
      <c r="C3380" s="6"/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  <c r="O3380" s="2"/>
      <c r="P3380" s="2"/>
      <c r="Q3380" s="2"/>
    </row>
    <row r="3381" spans="1:17" ht="14.25">
      <c r="A3381" s="2"/>
      <c r="B3381" s="4"/>
      <c r="C3381" s="6"/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  <c r="O3381" s="2"/>
      <c r="P3381" s="2"/>
      <c r="Q3381" s="2"/>
    </row>
    <row r="3382" spans="1:17" ht="14.25">
      <c r="A3382" s="2"/>
      <c r="B3382" s="4"/>
      <c r="C3382" s="6"/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  <c r="O3382" s="2"/>
      <c r="P3382" s="2"/>
      <c r="Q3382" s="2"/>
    </row>
    <row r="3383" spans="1:17" ht="14.25">
      <c r="A3383" s="2"/>
      <c r="B3383" s="4"/>
      <c r="C3383" s="6"/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  <c r="O3383" s="2"/>
      <c r="P3383" s="2"/>
      <c r="Q3383" s="2"/>
    </row>
    <row r="3384" spans="1:17" ht="14.25">
      <c r="A3384" s="2"/>
      <c r="B3384" s="4"/>
      <c r="C3384" s="6"/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  <c r="O3384" s="2"/>
      <c r="P3384" s="2"/>
      <c r="Q3384" s="2"/>
    </row>
    <row r="3385" spans="1:17" ht="14.25">
      <c r="A3385" s="2"/>
      <c r="B3385" s="4"/>
      <c r="C3385" s="6"/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  <c r="O3385" s="2"/>
      <c r="P3385" s="2"/>
      <c r="Q3385" s="2"/>
    </row>
    <row r="3386" spans="1:17" ht="14.25">
      <c r="A3386" s="2"/>
      <c r="B3386" s="4"/>
      <c r="C3386" s="6"/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  <c r="O3386" s="2"/>
      <c r="P3386" s="2"/>
      <c r="Q3386" s="2"/>
    </row>
    <row r="3387" spans="1:17" ht="14.25">
      <c r="A3387" s="2"/>
      <c r="B3387" s="4"/>
      <c r="C3387" s="6"/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  <c r="O3387" s="2"/>
      <c r="P3387" s="2"/>
      <c r="Q3387" s="2"/>
    </row>
    <row r="3388" spans="1:17" ht="14.25">
      <c r="A3388" s="2"/>
      <c r="B3388" s="4"/>
      <c r="C3388" s="6"/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  <c r="O3388" s="2"/>
      <c r="P3388" s="2"/>
      <c r="Q3388" s="2"/>
    </row>
    <row r="3389" spans="1:17" ht="14.25">
      <c r="A3389" s="2"/>
      <c r="B3389" s="4"/>
      <c r="C3389" s="6"/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  <c r="O3389" s="2"/>
      <c r="P3389" s="2"/>
      <c r="Q3389" s="2"/>
    </row>
    <row r="3390" spans="1:17" ht="14.25">
      <c r="A3390" s="2"/>
      <c r="B3390" s="4"/>
      <c r="C3390" s="6"/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  <c r="O3390" s="2"/>
      <c r="P3390" s="2"/>
      <c r="Q3390" s="2"/>
    </row>
    <row r="3391" spans="1:17" ht="14.25">
      <c r="A3391" s="2"/>
      <c r="B3391" s="4"/>
      <c r="C3391" s="6"/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  <c r="O3391" s="2"/>
      <c r="P3391" s="2"/>
      <c r="Q3391" s="2"/>
    </row>
    <row r="3392" spans="1:17" ht="14.25">
      <c r="A3392" s="2"/>
      <c r="B3392" s="4"/>
      <c r="C3392" s="6"/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  <c r="O3392" s="2"/>
      <c r="P3392" s="2"/>
      <c r="Q3392" s="2"/>
    </row>
    <row r="3393" spans="1:17" ht="14.25">
      <c r="A3393" s="2"/>
      <c r="B3393" s="4"/>
      <c r="C3393" s="6"/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  <c r="O3393" s="2"/>
      <c r="P3393" s="2"/>
      <c r="Q3393" s="2"/>
    </row>
    <row r="3394" spans="1:17" ht="14.25">
      <c r="A3394" s="2"/>
      <c r="B3394" s="4"/>
      <c r="C3394" s="6"/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  <c r="O3394" s="2"/>
      <c r="P3394" s="2"/>
      <c r="Q3394" s="2"/>
    </row>
    <row r="3395" spans="1:17" ht="14.25">
      <c r="A3395" s="2"/>
      <c r="B3395" s="4"/>
      <c r="C3395" s="6"/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  <c r="O3395" s="2"/>
      <c r="P3395" s="2"/>
      <c r="Q3395" s="2"/>
    </row>
    <row r="3396" spans="1:17" ht="14.25">
      <c r="A3396" s="2"/>
      <c r="B3396" s="4"/>
      <c r="C3396" s="6"/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  <c r="O3396" s="2"/>
      <c r="P3396" s="2"/>
      <c r="Q3396" s="2"/>
    </row>
    <row r="3397" spans="1:17" ht="14.25">
      <c r="A3397" s="2"/>
      <c r="B3397" s="4"/>
      <c r="C3397" s="6"/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  <c r="O3397" s="2"/>
      <c r="P3397" s="2"/>
      <c r="Q3397" s="2"/>
    </row>
    <row r="3398" spans="1:17" ht="14.25">
      <c r="A3398" s="2"/>
      <c r="B3398" s="4"/>
      <c r="C3398" s="6"/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  <c r="O3398" s="2"/>
      <c r="P3398" s="2"/>
      <c r="Q3398" s="2"/>
    </row>
    <row r="3399" spans="1:17" ht="14.25">
      <c r="A3399" s="2"/>
      <c r="B3399" s="4"/>
      <c r="C3399" s="6"/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  <c r="O3399" s="2"/>
      <c r="P3399" s="2"/>
      <c r="Q3399" s="2"/>
    </row>
    <row r="3400" spans="1:17" ht="14.25">
      <c r="A3400" s="2"/>
      <c r="B3400" s="4"/>
      <c r="C3400" s="6"/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  <c r="O3400" s="2"/>
      <c r="P3400" s="2"/>
      <c r="Q3400" s="2"/>
    </row>
    <row r="3401" spans="1:17" ht="14.25">
      <c r="A3401" s="2"/>
      <c r="B3401" s="4"/>
      <c r="C3401" s="6"/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  <c r="O3401" s="2"/>
      <c r="P3401" s="2"/>
      <c r="Q3401" s="2"/>
    </row>
    <row r="3402" spans="1:17" ht="14.25">
      <c r="A3402" s="2"/>
      <c r="B3402" s="4"/>
      <c r="C3402" s="6"/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  <c r="O3402" s="2"/>
      <c r="P3402" s="2"/>
      <c r="Q3402" s="2"/>
    </row>
    <row r="3403" spans="1:17" ht="14.25">
      <c r="A3403" s="2"/>
      <c r="B3403" s="4"/>
      <c r="C3403" s="6"/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  <c r="O3403" s="2"/>
      <c r="P3403" s="2"/>
      <c r="Q3403" s="2"/>
    </row>
    <row r="3404" spans="1:17" ht="14.25">
      <c r="A3404" s="2"/>
      <c r="B3404" s="4"/>
      <c r="C3404" s="6"/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  <c r="O3404" s="2"/>
      <c r="P3404" s="2"/>
      <c r="Q3404" s="2"/>
    </row>
    <row r="3405" spans="1:17" ht="14.25">
      <c r="A3405" s="2"/>
      <c r="B3405" s="4"/>
      <c r="C3405" s="6"/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  <c r="O3405" s="2"/>
      <c r="P3405" s="2"/>
      <c r="Q3405" s="2"/>
    </row>
    <row r="3406" spans="1:17" ht="14.25">
      <c r="A3406" s="2"/>
      <c r="B3406" s="4"/>
      <c r="C3406" s="6"/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  <c r="O3406" s="2"/>
      <c r="P3406" s="2"/>
      <c r="Q3406" s="2"/>
    </row>
    <row r="3407" spans="1:17" ht="14.25">
      <c r="A3407" s="2"/>
      <c r="B3407" s="4"/>
      <c r="C3407" s="6"/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  <c r="O3407" s="2"/>
      <c r="P3407" s="2"/>
      <c r="Q3407" s="2"/>
    </row>
    <row r="3408" spans="1:17" ht="14.25">
      <c r="A3408" s="2"/>
      <c r="B3408" s="4"/>
      <c r="C3408" s="6"/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  <c r="O3408" s="2"/>
      <c r="P3408" s="2"/>
      <c r="Q3408" s="2"/>
    </row>
    <row r="3409" spans="1:17" ht="14.25">
      <c r="A3409" s="2"/>
      <c r="B3409" s="4"/>
      <c r="C3409" s="6"/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  <c r="O3409" s="2"/>
      <c r="P3409" s="2"/>
      <c r="Q3409" s="2"/>
    </row>
    <row r="3410" spans="1:17" ht="14.25">
      <c r="A3410" s="2"/>
      <c r="B3410" s="4"/>
      <c r="C3410" s="6"/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  <c r="O3410" s="2"/>
      <c r="P3410" s="2"/>
      <c r="Q3410" s="2"/>
    </row>
    <row r="3411" spans="1:17" ht="14.25">
      <c r="A3411" s="2"/>
      <c r="B3411" s="4"/>
      <c r="C3411" s="6"/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  <c r="O3411" s="2"/>
      <c r="P3411" s="2"/>
      <c r="Q3411" s="2"/>
    </row>
    <row r="3412" spans="1:17" ht="14.25">
      <c r="A3412" s="2"/>
      <c r="B3412" s="4"/>
      <c r="C3412" s="6"/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  <c r="O3412" s="2"/>
      <c r="P3412" s="2"/>
      <c r="Q3412" s="2"/>
    </row>
    <row r="3413" spans="1:17" ht="14.25">
      <c r="A3413" s="2"/>
      <c r="B3413" s="4"/>
      <c r="C3413" s="6"/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  <c r="O3413" s="2"/>
      <c r="P3413" s="2"/>
      <c r="Q3413" s="2"/>
    </row>
    <row r="3414" spans="1:17" ht="14.25">
      <c r="A3414" s="2"/>
      <c r="B3414" s="4"/>
      <c r="C3414" s="6"/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  <c r="O3414" s="2"/>
      <c r="P3414" s="2"/>
      <c r="Q3414" s="2"/>
    </row>
    <row r="3415" spans="1:17" ht="14.25">
      <c r="A3415" s="2"/>
      <c r="B3415" s="4"/>
      <c r="C3415" s="6"/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  <c r="O3415" s="2"/>
      <c r="P3415" s="2"/>
      <c r="Q3415" s="2"/>
    </row>
    <row r="3416" spans="1:17" ht="14.25">
      <c r="A3416" s="2"/>
      <c r="B3416" s="4"/>
      <c r="C3416" s="6"/>
      <c r="D3416" s="2"/>
      <c r="E3416" s="2"/>
      <c r="F3416" s="2"/>
      <c r="G3416" s="2"/>
      <c r="H3416" s="2"/>
      <c r="I3416" s="2"/>
      <c r="J3416" s="2"/>
      <c r="K3416" s="2"/>
      <c r="L3416" s="2"/>
      <c r="M3416" s="2"/>
      <c r="N3416" s="2"/>
      <c r="O3416" s="2"/>
      <c r="P3416" s="2"/>
      <c r="Q3416" s="2"/>
    </row>
    <row r="3417" spans="1:17" ht="14.25">
      <c r="A3417" s="2"/>
      <c r="B3417" s="4"/>
      <c r="C3417" s="6"/>
      <c r="D3417" s="2"/>
      <c r="E3417" s="2"/>
      <c r="F3417" s="2"/>
      <c r="G3417" s="2"/>
      <c r="H3417" s="2"/>
      <c r="I3417" s="2"/>
      <c r="J3417" s="2"/>
      <c r="K3417" s="2"/>
      <c r="L3417" s="2"/>
      <c r="M3417" s="2"/>
      <c r="N3417" s="2"/>
      <c r="O3417" s="2"/>
      <c r="P3417" s="2"/>
      <c r="Q3417" s="2"/>
    </row>
    <row r="3418" spans="1:17" ht="14.25">
      <c r="A3418" s="2"/>
      <c r="B3418" s="4"/>
      <c r="C3418" s="6"/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  <c r="O3418" s="2"/>
      <c r="P3418" s="2"/>
      <c r="Q3418" s="2"/>
    </row>
    <row r="3419" spans="1:17" ht="14.25">
      <c r="A3419" s="2"/>
      <c r="B3419" s="4"/>
      <c r="C3419" s="6"/>
      <c r="D3419" s="2"/>
      <c r="E3419" s="2"/>
      <c r="F3419" s="2"/>
      <c r="G3419" s="2"/>
      <c r="H3419" s="2"/>
      <c r="I3419" s="2"/>
      <c r="J3419" s="2"/>
      <c r="K3419" s="2"/>
      <c r="L3419" s="2"/>
      <c r="M3419" s="2"/>
      <c r="N3419" s="2"/>
      <c r="O3419" s="2"/>
      <c r="P3419" s="2"/>
      <c r="Q3419" s="2"/>
    </row>
    <row r="3420" spans="1:17" ht="14.25">
      <c r="A3420" s="2"/>
      <c r="B3420" s="4"/>
      <c r="C3420" s="6"/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  <c r="O3420" s="2"/>
      <c r="P3420" s="2"/>
      <c r="Q3420" s="2"/>
    </row>
    <row r="3421" spans="1:17" ht="14.25">
      <c r="A3421" s="2"/>
      <c r="B3421" s="4"/>
      <c r="C3421" s="6"/>
      <c r="D3421" s="2"/>
      <c r="E3421" s="2"/>
      <c r="F3421" s="2"/>
      <c r="G3421" s="2"/>
      <c r="H3421" s="2"/>
      <c r="I3421" s="2"/>
      <c r="J3421" s="2"/>
      <c r="K3421" s="2"/>
      <c r="L3421" s="2"/>
      <c r="M3421" s="2"/>
      <c r="N3421" s="2"/>
      <c r="O3421" s="2"/>
      <c r="P3421" s="2"/>
      <c r="Q3421" s="2"/>
    </row>
    <row r="3422" spans="1:17" ht="14.25">
      <c r="A3422" s="2"/>
      <c r="B3422" s="4"/>
      <c r="C3422" s="6"/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/>
      <c r="O3422" s="2"/>
      <c r="P3422" s="2"/>
      <c r="Q3422" s="2"/>
    </row>
    <row r="3423" spans="1:17" ht="14.25">
      <c r="A3423" s="2"/>
      <c r="B3423" s="4"/>
      <c r="C3423" s="6"/>
      <c r="D3423" s="2"/>
      <c r="E3423" s="2"/>
      <c r="F3423" s="2"/>
      <c r="G3423" s="2"/>
      <c r="H3423" s="2"/>
      <c r="I3423" s="2"/>
      <c r="J3423" s="2"/>
      <c r="K3423" s="2"/>
      <c r="L3423" s="2"/>
      <c r="M3423" s="2"/>
      <c r="N3423" s="2"/>
      <c r="O3423" s="2"/>
      <c r="P3423" s="2"/>
      <c r="Q3423" s="2"/>
    </row>
    <row r="3424" spans="1:17" ht="14.25">
      <c r="A3424" s="2"/>
      <c r="B3424" s="4"/>
      <c r="C3424" s="6"/>
      <c r="D3424" s="2"/>
      <c r="E3424" s="2"/>
      <c r="F3424" s="2"/>
      <c r="G3424" s="2"/>
      <c r="H3424" s="2"/>
      <c r="I3424" s="2"/>
      <c r="J3424" s="2"/>
      <c r="K3424" s="2"/>
      <c r="L3424" s="2"/>
      <c r="M3424" s="2"/>
      <c r="N3424" s="2"/>
      <c r="O3424" s="2"/>
      <c r="P3424" s="2"/>
      <c r="Q3424" s="2"/>
    </row>
    <row r="3425" spans="1:17" ht="14.25">
      <c r="A3425" s="2"/>
      <c r="B3425" s="4"/>
      <c r="C3425" s="6"/>
      <c r="D3425" s="2"/>
      <c r="E3425" s="2"/>
      <c r="F3425" s="2"/>
      <c r="G3425" s="2"/>
      <c r="H3425" s="2"/>
      <c r="I3425" s="2"/>
      <c r="J3425" s="2"/>
      <c r="K3425" s="2"/>
      <c r="L3425" s="2"/>
      <c r="M3425" s="2"/>
      <c r="N3425" s="2"/>
      <c r="O3425" s="2"/>
      <c r="P3425" s="2"/>
      <c r="Q3425" s="2"/>
    </row>
    <row r="3426" spans="1:17" ht="14.25">
      <c r="A3426" s="2"/>
      <c r="B3426" s="4"/>
      <c r="C3426" s="6"/>
      <c r="D3426" s="2"/>
      <c r="E3426" s="2"/>
      <c r="F3426" s="2"/>
      <c r="G3426" s="2"/>
      <c r="H3426" s="2"/>
      <c r="I3426" s="2"/>
      <c r="J3426" s="2"/>
      <c r="K3426" s="2"/>
      <c r="L3426" s="2"/>
      <c r="M3426" s="2"/>
      <c r="N3426" s="2"/>
      <c r="O3426" s="2"/>
      <c r="P3426" s="2"/>
      <c r="Q3426" s="2"/>
    </row>
    <row r="3427" spans="1:17" ht="14.25">
      <c r="A3427" s="2"/>
      <c r="B3427" s="4"/>
      <c r="C3427" s="6"/>
      <c r="D3427" s="2"/>
      <c r="E3427" s="2"/>
      <c r="F3427" s="2"/>
      <c r="G3427" s="2"/>
      <c r="H3427" s="2"/>
      <c r="I3427" s="2"/>
      <c r="J3427" s="2"/>
      <c r="K3427" s="2"/>
      <c r="L3427" s="2"/>
      <c r="M3427" s="2"/>
      <c r="N3427" s="2"/>
      <c r="O3427" s="2"/>
      <c r="P3427" s="2"/>
      <c r="Q3427" s="2"/>
    </row>
    <row r="3428" spans="1:17" ht="14.25">
      <c r="A3428" s="2"/>
      <c r="B3428" s="4"/>
      <c r="C3428" s="6"/>
      <c r="D3428" s="2"/>
      <c r="E3428" s="2"/>
      <c r="F3428" s="2"/>
      <c r="G3428" s="2"/>
      <c r="H3428" s="2"/>
      <c r="I3428" s="2"/>
      <c r="J3428" s="2"/>
      <c r="K3428" s="2"/>
      <c r="L3428" s="2"/>
      <c r="M3428" s="2"/>
      <c r="N3428" s="2"/>
      <c r="O3428" s="2"/>
      <c r="P3428" s="2"/>
      <c r="Q3428" s="2"/>
    </row>
    <row r="3429" spans="1:17" ht="14.25">
      <c r="A3429" s="2"/>
      <c r="B3429" s="4"/>
      <c r="C3429" s="6"/>
      <c r="D3429" s="2"/>
      <c r="E3429" s="2"/>
      <c r="F3429" s="2"/>
      <c r="G3429" s="2"/>
      <c r="H3429" s="2"/>
      <c r="I3429" s="2"/>
      <c r="J3429" s="2"/>
      <c r="K3429" s="2"/>
      <c r="L3429" s="2"/>
      <c r="M3429" s="2"/>
      <c r="N3429" s="2"/>
      <c r="O3429" s="2"/>
      <c r="P3429" s="2"/>
      <c r="Q3429" s="2"/>
    </row>
    <row r="3430" spans="1:17" ht="14.25">
      <c r="A3430" s="2"/>
      <c r="B3430" s="4"/>
      <c r="C3430" s="6"/>
      <c r="D3430" s="2"/>
      <c r="E3430" s="2"/>
      <c r="F3430" s="2"/>
      <c r="G3430" s="2"/>
      <c r="H3430" s="2"/>
      <c r="I3430" s="2"/>
      <c r="J3430" s="2"/>
      <c r="K3430" s="2"/>
      <c r="L3430" s="2"/>
      <c r="M3430" s="2"/>
      <c r="N3430" s="2"/>
      <c r="O3430" s="2"/>
      <c r="P3430" s="2"/>
      <c r="Q3430" s="2"/>
    </row>
    <row r="3431" spans="1:17" ht="14.25">
      <c r="A3431" s="2"/>
      <c r="B3431" s="4"/>
      <c r="C3431" s="6"/>
      <c r="D3431" s="2"/>
      <c r="E3431" s="2"/>
      <c r="F3431" s="2"/>
      <c r="G3431" s="2"/>
      <c r="H3431" s="2"/>
      <c r="I3431" s="2"/>
      <c r="J3431" s="2"/>
      <c r="K3431" s="2"/>
      <c r="L3431" s="2"/>
      <c r="M3431" s="2"/>
      <c r="N3431" s="2"/>
      <c r="O3431" s="2"/>
      <c r="P3431" s="2"/>
      <c r="Q3431" s="2"/>
    </row>
    <row r="3432" spans="1:17" ht="14.25">
      <c r="A3432" s="2"/>
      <c r="B3432" s="4"/>
      <c r="C3432" s="6"/>
      <c r="D3432" s="2"/>
      <c r="E3432" s="2"/>
      <c r="F3432" s="2"/>
      <c r="G3432" s="2"/>
      <c r="H3432" s="2"/>
      <c r="I3432" s="2"/>
      <c r="J3432" s="2"/>
      <c r="K3432" s="2"/>
      <c r="L3432" s="2"/>
      <c r="M3432" s="2"/>
      <c r="N3432" s="2"/>
      <c r="O3432" s="2"/>
      <c r="P3432" s="2"/>
      <c r="Q3432" s="2"/>
    </row>
    <row r="3433" spans="1:17" ht="14.25">
      <c r="A3433" s="2"/>
      <c r="B3433" s="4"/>
      <c r="C3433" s="6"/>
      <c r="D3433" s="2"/>
      <c r="E3433" s="2"/>
      <c r="F3433" s="2"/>
      <c r="G3433" s="2"/>
      <c r="H3433" s="2"/>
      <c r="I3433" s="2"/>
      <c r="J3433" s="2"/>
      <c r="K3433" s="2"/>
      <c r="L3433" s="2"/>
      <c r="M3433" s="2"/>
      <c r="N3433" s="2"/>
      <c r="O3433" s="2"/>
      <c r="P3433" s="2"/>
      <c r="Q3433" s="2"/>
    </row>
    <row r="3434" spans="1:17" ht="14.25">
      <c r="A3434" s="2"/>
      <c r="B3434" s="4"/>
      <c r="C3434" s="6"/>
      <c r="D3434" s="2"/>
      <c r="E3434" s="2"/>
      <c r="F3434" s="2"/>
      <c r="G3434" s="2"/>
      <c r="H3434" s="2"/>
      <c r="I3434" s="2"/>
      <c r="J3434" s="2"/>
      <c r="K3434" s="2"/>
      <c r="L3434" s="2"/>
      <c r="M3434" s="2"/>
      <c r="N3434" s="2"/>
      <c r="O3434" s="2"/>
      <c r="P3434" s="2"/>
      <c r="Q3434" s="2"/>
    </row>
    <row r="3435" spans="1:17" ht="14.25">
      <c r="A3435" s="2"/>
      <c r="B3435" s="4"/>
      <c r="C3435" s="6"/>
      <c r="D3435" s="2"/>
      <c r="E3435" s="2"/>
      <c r="F3435" s="2"/>
      <c r="G3435" s="2"/>
      <c r="H3435" s="2"/>
      <c r="I3435" s="2"/>
      <c r="J3435" s="2"/>
      <c r="K3435" s="2"/>
      <c r="L3435" s="2"/>
      <c r="M3435" s="2"/>
      <c r="N3435" s="2"/>
      <c r="O3435" s="2"/>
      <c r="P3435" s="2"/>
      <c r="Q3435" s="2"/>
    </row>
    <row r="3436" spans="1:17" ht="14.25">
      <c r="A3436" s="2"/>
      <c r="B3436" s="4"/>
      <c r="C3436" s="6"/>
      <c r="D3436" s="2"/>
      <c r="E3436" s="2"/>
      <c r="F3436" s="2"/>
      <c r="G3436" s="2"/>
      <c r="H3436" s="2"/>
      <c r="I3436" s="2"/>
      <c r="J3436" s="2"/>
      <c r="K3436" s="2"/>
      <c r="L3436" s="2"/>
      <c r="M3436" s="2"/>
      <c r="N3436" s="2"/>
      <c r="O3436" s="2"/>
      <c r="P3436" s="2"/>
      <c r="Q3436" s="2"/>
    </row>
    <row r="3437" spans="1:17" ht="14.25">
      <c r="A3437" s="2"/>
      <c r="B3437" s="4"/>
      <c r="C3437" s="6"/>
      <c r="D3437" s="2"/>
      <c r="E3437" s="2"/>
      <c r="F3437" s="2"/>
      <c r="G3437" s="2"/>
      <c r="H3437" s="2"/>
      <c r="I3437" s="2"/>
      <c r="J3437" s="2"/>
      <c r="K3437" s="2"/>
      <c r="L3437" s="2"/>
      <c r="M3437" s="2"/>
      <c r="N3437" s="2"/>
      <c r="O3437" s="2"/>
      <c r="P3437" s="2"/>
      <c r="Q3437" s="2"/>
    </row>
    <row r="3438" spans="1:17" ht="14.25">
      <c r="A3438" s="2"/>
      <c r="B3438" s="4"/>
      <c r="C3438" s="6"/>
      <c r="D3438" s="2"/>
      <c r="E3438" s="2"/>
      <c r="F3438" s="2"/>
      <c r="G3438" s="2"/>
      <c r="H3438" s="2"/>
      <c r="I3438" s="2"/>
      <c r="J3438" s="2"/>
      <c r="K3438" s="2"/>
      <c r="L3438" s="2"/>
      <c r="M3438" s="2"/>
      <c r="N3438" s="2"/>
      <c r="O3438" s="2"/>
      <c r="P3438" s="2"/>
      <c r="Q3438" s="2"/>
    </row>
    <row r="3439" spans="1:17" ht="14.25">
      <c r="A3439" s="2"/>
      <c r="B3439" s="4"/>
      <c r="C3439" s="6"/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/>
      <c r="O3439" s="2"/>
      <c r="P3439" s="2"/>
      <c r="Q3439" s="2"/>
    </row>
    <row r="3440" spans="1:17" ht="14.25">
      <c r="A3440" s="2"/>
      <c r="B3440" s="4"/>
      <c r="C3440" s="6"/>
      <c r="D3440" s="2"/>
      <c r="E3440" s="2"/>
      <c r="F3440" s="2"/>
      <c r="G3440" s="2"/>
      <c r="H3440" s="2"/>
      <c r="I3440" s="2"/>
      <c r="J3440" s="2"/>
      <c r="K3440" s="2"/>
      <c r="L3440" s="2"/>
      <c r="M3440" s="2"/>
      <c r="N3440" s="2"/>
      <c r="O3440" s="2"/>
      <c r="P3440" s="2"/>
      <c r="Q3440" s="2"/>
    </row>
    <row r="3441" spans="1:17" ht="14.25">
      <c r="A3441" s="2"/>
      <c r="B3441" s="4"/>
      <c r="C3441" s="6"/>
      <c r="D3441" s="2"/>
      <c r="E3441" s="2"/>
      <c r="F3441" s="2"/>
      <c r="G3441" s="2"/>
      <c r="H3441" s="2"/>
      <c r="I3441" s="2"/>
      <c r="J3441" s="2"/>
      <c r="K3441" s="2"/>
      <c r="L3441" s="2"/>
      <c r="M3441" s="2"/>
      <c r="N3441" s="2"/>
      <c r="O3441" s="2"/>
      <c r="P3441" s="2"/>
      <c r="Q3441" s="2"/>
    </row>
    <row r="3442" spans="1:17" ht="14.25">
      <c r="A3442" s="2"/>
      <c r="B3442" s="4"/>
      <c r="C3442" s="6"/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  <c r="O3442" s="2"/>
      <c r="P3442" s="2"/>
      <c r="Q3442" s="2"/>
    </row>
    <row r="3443" spans="1:17" ht="14.25">
      <c r="A3443" s="2"/>
      <c r="B3443" s="4"/>
      <c r="C3443" s="6"/>
      <c r="D3443" s="2"/>
      <c r="E3443" s="2"/>
      <c r="F3443" s="2"/>
      <c r="G3443" s="2"/>
      <c r="H3443" s="2"/>
      <c r="I3443" s="2"/>
      <c r="J3443" s="2"/>
      <c r="K3443" s="2"/>
      <c r="L3443" s="2"/>
      <c r="M3443" s="2"/>
      <c r="N3443" s="2"/>
      <c r="O3443" s="2"/>
      <c r="P3443" s="2"/>
      <c r="Q3443" s="2"/>
    </row>
    <row r="3444" spans="1:17" ht="14.25">
      <c r="A3444" s="2"/>
      <c r="B3444" s="4"/>
      <c r="C3444" s="6"/>
      <c r="D3444" s="2"/>
      <c r="E3444" s="2"/>
      <c r="F3444" s="2"/>
      <c r="G3444" s="2"/>
      <c r="H3444" s="2"/>
      <c r="I3444" s="2"/>
      <c r="J3444" s="2"/>
      <c r="K3444" s="2"/>
      <c r="L3444" s="2"/>
      <c r="M3444" s="2"/>
      <c r="N3444" s="2"/>
      <c r="O3444" s="2"/>
      <c r="P3444" s="2"/>
      <c r="Q3444" s="2"/>
    </row>
    <row r="3445" spans="1:17" ht="14.25">
      <c r="A3445" s="2"/>
      <c r="B3445" s="4"/>
      <c r="C3445" s="6"/>
      <c r="D3445" s="2"/>
      <c r="E3445" s="2"/>
      <c r="F3445" s="2"/>
      <c r="G3445" s="2"/>
      <c r="H3445" s="2"/>
      <c r="I3445" s="2"/>
      <c r="J3445" s="2"/>
      <c r="K3445" s="2"/>
      <c r="L3445" s="2"/>
      <c r="M3445" s="2"/>
      <c r="N3445" s="2"/>
      <c r="O3445" s="2"/>
      <c r="P3445" s="2"/>
      <c r="Q3445" s="2"/>
    </row>
    <row r="3446" spans="1:17" ht="14.25">
      <c r="A3446" s="2"/>
      <c r="B3446" s="4"/>
      <c r="C3446" s="6"/>
      <c r="D3446" s="2"/>
      <c r="E3446" s="2"/>
      <c r="F3446" s="2"/>
      <c r="G3446" s="2"/>
      <c r="H3446" s="2"/>
      <c r="I3446" s="2"/>
      <c r="J3446" s="2"/>
      <c r="K3446" s="2"/>
      <c r="L3446" s="2"/>
      <c r="M3446" s="2"/>
      <c r="N3446" s="2"/>
      <c r="O3446" s="2"/>
      <c r="P3446" s="2"/>
      <c r="Q3446" s="2"/>
    </row>
    <row r="3447" spans="1:17" ht="14.25">
      <c r="A3447" s="2"/>
      <c r="B3447" s="4"/>
      <c r="C3447" s="6"/>
      <c r="D3447" s="2"/>
      <c r="E3447" s="2"/>
      <c r="F3447" s="2"/>
      <c r="G3447" s="2"/>
      <c r="H3447" s="2"/>
      <c r="I3447" s="2"/>
      <c r="J3447" s="2"/>
      <c r="K3447" s="2"/>
      <c r="L3447" s="2"/>
      <c r="M3447" s="2"/>
      <c r="N3447" s="2"/>
      <c r="O3447" s="2"/>
      <c r="P3447" s="2"/>
      <c r="Q3447" s="2"/>
    </row>
    <row r="3448" spans="1:17" ht="14.25">
      <c r="A3448" s="2"/>
      <c r="B3448" s="4"/>
      <c r="C3448" s="6"/>
      <c r="D3448" s="2"/>
      <c r="E3448" s="2"/>
      <c r="F3448" s="2"/>
      <c r="G3448" s="2"/>
      <c r="H3448" s="2"/>
      <c r="I3448" s="2"/>
      <c r="J3448" s="2"/>
      <c r="K3448" s="2"/>
      <c r="L3448" s="2"/>
      <c r="M3448" s="2"/>
      <c r="N3448" s="2"/>
      <c r="O3448" s="2"/>
      <c r="P3448" s="2"/>
      <c r="Q3448" s="2"/>
    </row>
    <row r="3449" spans="1:17" ht="14.25">
      <c r="A3449" s="2"/>
      <c r="B3449" s="4"/>
      <c r="C3449" s="6"/>
      <c r="D3449" s="2"/>
      <c r="E3449" s="2"/>
      <c r="F3449" s="2"/>
      <c r="G3449" s="2"/>
      <c r="H3449" s="2"/>
      <c r="I3449" s="2"/>
      <c r="J3449" s="2"/>
      <c r="K3449" s="2"/>
      <c r="L3449" s="2"/>
      <c r="M3449" s="2"/>
      <c r="N3449" s="2"/>
      <c r="O3449" s="2"/>
      <c r="P3449" s="2"/>
      <c r="Q3449" s="2"/>
    </row>
    <row r="3450" spans="1:17" ht="14.25">
      <c r="A3450" s="2"/>
      <c r="B3450" s="4"/>
      <c r="C3450" s="6"/>
      <c r="D3450" s="2"/>
      <c r="E3450" s="2"/>
      <c r="F3450" s="2"/>
      <c r="G3450" s="2"/>
      <c r="H3450" s="2"/>
      <c r="I3450" s="2"/>
      <c r="J3450" s="2"/>
      <c r="K3450" s="2"/>
      <c r="L3450" s="2"/>
      <c r="M3450" s="2"/>
      <c r="N3450" s="2"/>
      <c r="O3450" s="2"/>
      <c r="P3450" s="2"/>
      <c r="Q3450" s="2"/>
    </row>
    <row r="3451" spans="1:17" ht="14.25">
      <c r="A3451" s="2"/>
      <c r="B3451" s="4"/>
      <c r="C3451" s="6"/>
      <c r="D3451" s="2"/>
      <c r="E3451" s="2"/>
      <c r="F3451" s="2"/>
      <c r="G3451" s="2"/>
      <c r="H3451" s="2"/>
      <c r="I3451" s="2"/>
      <c r="J3451" s="2"/>
      <c r="K3451" s="2"/>
      <c r="L3451" s="2"/>
      <c r="M3451" s="2"/>
      <c r="N3451" s="2"/>
      <c r="O3451" s="2"/>
      <c r="P3451" s="2"/>
      <c r="Q3451" s="2"/>
    </row>
    <row r="3452" spans="1:17" ht="14.25">
      <c r="A3452" s="2"/>
      <c r="B3452" s="4"/>
      <c r="C3452" s="6"/>
      <c r="D3452" s="2"/>
      <c r="E3452" s="2"/>
      <c r="F3452" s="2"/>
      <c r="G3452" s="2"/>
      <c r="H3452" s="2"/>
      <c r="I3452" s="2"/>
      <c r="J3452" s="2"/>
      <c r="K3452" s="2"/>
      <c r="L3452" s="2"/>
      <c r="M3452" s="2"/>
      <c r="N3452" s="2"/>
      <c r="O3452" s="2"/>
      <c r="P3452" s="2"/>
      <c r="Q3452" s="2"/>
    </row>
    <row r="3453" spans="1:17" ht="14.25">
      <c r="A3453" s="2"/>
      <c r="B3453" s="4"/>
      <c r="C3453" s="6"/>
      <c r="D3453" s="2"/>
      <c r="E3453" s="2"/>
      <c r="F3453" s="2"/>
      <c r="G3453" s="2"/>
      <c r="H3453" s="2"/>
      <c r="I3453" s="2"/>
      <c r="J3453" s="2"/>
      <c r="K3453" s="2"/>
      <c r="L3453" s="2"/>
      <c r="M3453" s="2"/>
      <c r="N3453" s="2"/>
      <c r="O3453" s="2"/>
      <c r="P3453" s="2"/>
      <c r="Q3453" s="2"/>
    </row>
    <row r="3454" spans="1:17" ht="14.25">
      <c r="A3454" s="2"/>
      <c r="B3454" s="4"/>
      <c r="C3454" s="6"/>
      <c r="D3454" s="2"/>
      <c r="E3454" s="2"/>
      <c r="F3454" s="2"/>
      <c r="G3454" s="2"/>
      <c r="H3454" s="2"/>
      <c r="I3454" s="2"/>
      <c r="J3454" s="2"/>
      <c r="K3454" s="2"/>
      <c r="L3454" s="2"/>
      <c r="M3454" s="2"/>
      <c r="N3454" s="2"/>
      <c r="O3454" s="2"/>
      <c r="P3454" s="2"/>
      <c r="Q3454" s="2"/>
    </row>
    <row r="3455" spans="1:17" ht="14.25">
      <c r="A3455" s="2"/>
      <c r="B3455" s="4"/>
      <c r="C3455" s="6"/>
      <c r="D3455" s="2"/>
      <c r="E3455" s="2"/>
      <c r="F3455" s="2"/>
      <c r="G3455" s="2"/>
      <c r="H3455" s="2"/>
      <c r="I3455" s="2"/>
      <c r="J3455" s="2"/>
      <c r="K3455" s="2"/>
      <c r="L3455" s="2"/>
      <c r="M3455" s="2"/>
      <c r="N3455" s="2"/>
      <c r="O3455" s="2"/>
      <c r="P3455" s="2"/>
      <c r="Q3455" s="2"/>
    </row>
    <row r="3456" spans="1:17" ht="14.25">
      <c r="A3456" s="2"/>
      <c r="B3456" s="4"/>
      <c r="C3456" s="6"/>
      <c r="D3456" s="2"/>
      <c r="E3456" s="2"/>
      <c r="F3456" s="2"/>
      <c r="G3456" s="2"/>
      <c r="H3456" s="2"/>
      <c r="I3456" s="2"/>
      <c r="J3456" s="2"/>
      <c r="K3456" s="2"/>
      <c r="L3456" s="2"/>
      <c r="M3456" s="2"/>
      <c r="N3456" s="2"/>
      <c r="O3456" s="2"/>
      <c r="P3456" s="2"/>
      <c r="Q3456" s="2"/>
    </row>
    <row r="3457" spans="1:17" ht="14.25">
      <c r="A3457" s="2"/>
      <c r="B3457" s="4"/>
      <c r="C3457" s="6"/>
      <c r="D3457" s="2"/>
      <c r="E3457" s="2"/>
      <c r="F3457" s="2"/>
      <c r="G3457" s="2"/>
      <c r="H3457" s="2"/>
      <c r="I3457" s="2"/>
      <c r="J3457" s="2"/>
      <c r="K3457" s="2"/>
      <c r="L3457" s="2"/>
      <c r="M3457" s="2"/>
      <c r="N3457" s="2"/>
      <c r="O3457" s="2"/>
      <c r="P3457" s="2"/>
      <c r="Q3457" s="2"/>
    </row>
    <row r="3458" spans="1:17" ht="14.25">
      <c r="A3458" s="2"/>
      <c r="B3458" s="4"/>
      <c r="C3458" s="6"/>
      <c r="D3458" s="2"/>
      <c r="E3458" s="2"/>
      <c r="F3458" s="2"/>
      <c r="G3458" s="2"/>
      <c r="H3458" s="2"/>
      <c r="I3458" s="2"/>
      <c r="J3458" s="2"/>
      <c r="K3458" s="2"/>
      <c r="L3458" s="2"/>
      <c r="M3458" s="2"/>
      <c r="N3458" s="2"/>
      <c r="O3458" s="2"/>
      <c r="P3458" s="2"/>
      <c r="Q3458" s="2"/>
    </row>
    <row r="3459" spans="1:17" ht="14.25">
      <c r="A3459" s="2"/>
      <c r="B3459" s="4"/>
      <c r="C3459" s="6"/>
      <c r="D3459" s="2"/>
      <c r="E3459" s="2"/>
      <c r="F3459" s="2"/>
      <c r="G3459" s="2"/>
      <c r="H3459" s="2"/>
      <c r="I3459" s="2"/>
      <c r="J3459" s="2"/>
      <c r="K3459" s="2"/>
      <c r="L3459" s="2"/>
      <c r="M3459" s="2"/>
      <c r="N3459" s="2"/>
      <c r="O3459" s="2"/>
      <c r="P3459" s="2"/>
      <c r="Q3459" s="2"/>
    </row>
    <row r="3460" spans="1:17" ht="14.25">
      <c r="A3460" s="2"/>
      <c r="B3460" s="4"/>
      <c r="C3460" s="6"/>
      <c r="D3460" s="2"/>
      <c r="E3460" s="2"/>
      <c r="F3460" s="2"/>
      <c r="G3460" s="2"/>
      <c r="H3460" s="2"/>
      <c r="I3460" s="2"/>
      <c r="J3460" s="2"/>
      <c r="K3460" s="2"/>
      <c r="L3460" s="2"/>
      <c r="M3460" s="2"/>
      <c r="N3460" s="2"/>
      <c r="O3460" s="2"/>
      <c r="P3460" s="2"/>
      <c r="Q3460" s="2"/>
    </row>
    <row r="3461" spans="1:17" ht="14.25">
      <c r="A3461" s="2"/>
      <c r="B3461" s="4"/>
      <c r="C3461" s="6"/>
      <c r="D3461" s="2"/>
      <c r="E3461" s="2"/>
      <c r="F3461" s="2"/>
      <c r="G3461" s="2"/>
      <c r="H3461" s="2"/>
      <c r="I3461" s="2"/>
      <c r="J3461" s="2"/>
      <c r="K3461" s="2"/>
      <c r="L3461" s="2"/>
      <c r="M3461" s="2"/>
      <c r="N3461" s="2"/>
      <c r="O3461" s="2"/>
      <c r="P3461" s="2"/>
      <c r="Q3461" s="2"/>
    </row>
    <row r="3462" spans="1:17" ht="14.25">
      <c r="A3462" s="2"/>
      <c r="B3462" s="4"/>
      <c r="C3462" s="6"/>
      <c r="D3462" s="2"/>
      <c r="E3462" s="2"/>
      <c r="F3462" s="2"/>
      <c r="G3462" s="2"/>
      <c r="H3462" s="2"/>
      <c r="I3462" s="2"/>
      <c r="J3462" s="2"/>
      <c r="K3462" s="2"/>
      <c r="L3462" s="2"/>
      <c r="M3462" s="2"/>
      <c r="N3462" s="2"/>
      <c r="O3462" s="2"/>
      <c r="P3462" s="2"/>
      <c r="Q3462" s="2"/>
    </row>
    <row r="3463" spans="1:17" ht="14.25">
      <c r="A3463" s="2"/>
      <c r="B3463" s="4"/>
      <c r="C3463" s="6"/>
      <c r="D3463" s="2"/>
      <c r="E3463" s="2"/>
      <c r="F3463" s="2"/>
      <c r="G3463" s="2"/>
      <c r="H3463" s="2"/>
      <c r="I3463" s="2"/>
      <c r="J3463" s="2"/>
      <c r="K3463" s="2"/>
      <c r="L3463" s="2"/>
      <c r="M3463" s="2"/>
      <c r="N3463" s="2"/>
      <c r="O3463" s="2"/>
      <c r="P3463" s="2"/>
      <c r="Q3463" s="2"/>
    </row>
    <row r="3464" spans="1:17" ht="14.25">
      <c r="A3464" s="2"/>
      <c r="B3464" s="4"/>
      <c r="C3464" s="6"/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  <c r="O3464" s="2"/>
      <c r="P3464" s="2"/>
      <c r="Q3464" s="2"/>
    </row>
    <row r="3465" spans="1:17" ht="14.25">
      <c r="A3465" s="2"/>
      <c r="B3465" s="4"/>
      <c r="C3465" s="6"/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2"/>
      <c r="O3465" s="2"/>
      <c r="P3465" s="2"/>
      <c r="Q3465" s="2"/>
    </row>
    <row r="3466" spans="1:17" ht="14.25">
      <c r="A3466" s="2"/>
      <c r="B3466" s="4"/>
      <c r="C3466" s="6"/>
      <c r="D3466" s="2"/>
      <c r="E3466" s="2"/>
      <c r="F3466" s="2"/>
      <c r="G3466" s="2"/>
      <c r="H3466" s="2"/>
      <c r="I3466" s="2"/>
      <c r="J3466" s="2"/>
      <c r="K3466" s="2"/>
      <c r="L3466" s="2"/>
      <c r="M3466" s="2"/>
      <c r="N3466" s="2"/>
      <c r="O3466" s="2"/>
      <c r="P3466" s="2"/>
      <c r="Q3466" s="2"/>
    </row>
    <row r="3467" spans="1:17" ht="14.25">
      <c r="A3467" s="2"/>
      <c r="B3467" s="4"/>
      <c r="C3467" s="6"/>
      <c r="D3467" s="2"/>
      <c r="E3467" s="2"/>
      <c r="F3467" s="2"/>
      <c r="G3467" s="2"/>
      <c r="H3467" s="2"/>
      <c r="I3467" s="2"/>
      <c r="J3467" s="2"/>
      <c r="K3467" s="2"/>
      <c r="L3467" s="2"/>
      <c r="M3467" s="2"/>
      <c r="N3467" s="2"/>
      <c r="O3467" s="2"/>
      <c r="P3467" s="2"/>
      <c r="Q3467" s="2"/>
    </row>
    <row r="3468" spans="1:17" ht="14.25">
      <c r="A3468" s="2"/>
      <c r="B3468" s="4"/>
      <c r="C3468" s="6"/>
      <c r="D3468" s="2"/>
      <c r="E3468" s="2"/>
      <c r="F3468" s="2"/>
      <c r="G3468" s="2"/>
      <c r="H3468" s="2"/>
      <c r="I3468" s="2"/>
      <c r="J3468" s="2"/>
      <c r="K3468" s="2"/>
      <c r="L3468" s="2"/>
      <c r="M3468" s="2"/>
      <c r="N3468" s="2"/>
      <c r="O3468" s="2"/>
      <c r="P3468" s="2"/>
      <c r="Q3468" s="2"/>
    </row>
    <row r="3469" spans="1:17" ht="14.25">
      <c r="A3469" s="2"/>
      <c r="B3469" s="4"/>
      <c r="C3469" s="6"/>
      <c r="D3469" s="2"/>
      <c r="E3469" s="2"/>
      <c r="F3469" s="2"/>
      <c r="G3469" s="2"/>
      <c r="H3469" s="2"/>
      <c r="I3469" s="2"/>
      <c r="J3469" s="2"/>
      <c r="K3469" s="2"/>
      <c r="L3469" s="2"/>
      <c r="M3469" s="2"/>
      <c r="N3469" s="2"/>
      <c r="O3469" s="2"/>
      <c r="P3469" s="2"/>
      <c r="Q3469" s="2"/>
    </row>
    <row r="3470" spans="1:17" ht="14.25">
      <c r="A3470" s="2"/>
      <c r="B3470" s="4"/>
      <c r="C3470" s="6"/>
      <c r="D3470" s="2"/>
      <c r="E3470" s="2"/>
      <c r="F3470" s="2"/>
      <c r="G3470" s="2"/>
      <c r="H3470" s="2"/>
      <c r="I3470" s="2"/>
      <c r="J3470" s="2"/>
      <c r="K3470" s="2"/>
      <c r="L3470" s="2"/>
      <c r="M3470" s="2"/>
      <c r="N3470" s="2"/>
      <c r="O3470" s="2"/>
      <c r="P3470" s="2"/>
      <c r="Q3470" s="2"/>
    </row>
    <row r="3471" spans="1:17" ht="14.25">
      <c r="A3471" s="2"/>
      <c r="B3471" s="4"/>
      <c r="C3471" s="6"/>
      <c r="D3471" s="2"/>
      <c r="E3471" s="2"/>
      <c r="F3471" s="2"/>
      <c r="G3471" s="2"/>
      <c r="H3471" s="2"/>
      <c r="I3471" s="2"/>
      <c r="J3471" s="2"/>
      <c r="K3471" s="2"/>
      <c r="L3471" s="2"/>
      <c r="M3471" s="2"/>
      <c r="N3471" s="2"/>
      <c r="O3471" s="2"/>
      <c r="P3471" s="2"/>
      <c r="Q3471" s="2"/>
    </row>
    <row r="3472" spans="1:17" ht="14.25">
      <c r="A3472" s="2"/>
      <c r="B3472" s="4"/>
      <c r="C3472" s="6"/>
      <c r="D3472" s="2"/>
      <c r="E3472" s="2"/>
      <c r="F3472" s="2"/>
      <c r="G3472" s="2"/>
      <c r="H3472" s="2"/>
      <c r="I3472" s="2"/>
      <c r="J3472" s="2"/>
      <c r="K3472" s="2"/>
      <c r="L3472" s="2"/>
      <c r="M3472" s="2"/>
      <c r="N3472" s="2"/>
      <c r="O3472" s="2"/>
      <c r="P3472" s="2"/>
      <c r="Q3472" s="2"/>
    </row>
    <row r="3473" spans="1:17" ht="14.25">
      <c r="A3473" s="2"/>
      <c r="B3473" s="4"/>
      <c r="C3473" s="6"/>
      <c r="D3473" s="2"/>
      <c r="E3473" s="2"/>
      <c r="F3473" s="2"/>
      <c r="G3473" s="2"/>
      <c r="H3473" s="2"/>
      <c r="I3473" s="2"/>
      <c r="J3473" s="2"/>
      <c r="K3473" s="2"/>
      <c r="L3473" s="2"/>
      <c r="M3473" s="2"/>
      <c r="N3473" s="2"/>
      <c r="O3473" s="2"/>
      <c r="P3473" s="2"/>
      <c r="Q3473" s="2"/>
    </row>
    <row r="3474" spans="1:17" ht="14.25">
      <c r="A3474" s="2"/>
      <c r="B3474" s="4"/>
      <c r="C3474" s="6"/>
      <c r="D3474" s="2"/>
      <c r="E3474" s="2"/>
      <c r="F3474" s="2"/>
      <c r="G3474" s="2"/>
      <c r="H3474" s="2"/>
      <c r="I3474" s="2"/>
      <c r="J3474" s="2"/>
      <c r="K3474" s="2"/>
      <c r="L3474" s="2"/>
      <c r="M3474" s="2"/>
      <c r="N3474" s="2"/>
      <c r="O3474" s="2"/>
      <c r="P3474" s="2"/>
      <c r="Q3474" s="2"/>
    </row>
    <row r="3475" spans="1:17" ht="14.25">
      <c r="A3475" s="2"/>
      <c r="B3475" s="4"/>
      <c r="C3475" s="6"/>
      <c r="D3475" s="2"/>
      <c r="E3475" s="2"/>
      <c r="F3475" s="2"/>
      <c r="G3475" s="2"/>
      <c r="H3475" s="2"/>
      <c r="I3475" s="2"/>
      <c r="J3475" s="2"/>
      <c r="K3475" s="2"/>
      <c r="L3475" s="2"/>
      <c r="M3475" s="2"/>
      <c r="N3475" s="2"/>
      <c r="O3475" s="2"/>
      <c r="P3475" s="2"/>
      <c r="Q3475" s="2"/>
    </row>
    <row r="3476" spans="1:17" ht="14.25">
      <c r="A3476" s="2"/>
      <c r="B3476" s="4"/>
      <c r="C3476" s="6"/>
      <c r="D3476" s="2"/>
      <c r="E3476" s="2"/>
      <c r="F3476" s="2"/>
      <c r="G3476" s="2"/>
      <c r="H3476" s="2"/>
      <c r="I3476" s="2"/>
      <c r="J3476" s="2"/>
      <c r="K3476" s="2"/>
      <c r="L3476" s="2"/>
      <c r="M3476" s="2"/>
      <c r="N3476" s="2"/>
      <c r="O3476" s="2"/>
      <c r="P3476" s="2"/>
      <c r="Q3476" s="2"/>
    </row>
    <row r="3477" spans="1:17" ht="14.25">
      <c r="A3477" s="2"/>
      <c r="B3477" s="4"/>
      <c r="C3477" s="6"/>
      <c r="D3477" s="2"/>
      <c r="E3477" s="2"/>
      <c r="F3477" s="2"/>
      <c r="G3477" s="2"/>
      <c r="H3477" s="2"/>
      <c r="I3477" s="2"/>
      <c r="J3477" s="2"/>
      <c r="K3477" s="2"/>
      <c r="L3477" s="2"/>
      <c r="M3477" s="2"/>
      <c r="N3477" s="2"/>
      <c r="O3477" s="2"/>
      <c r="P3477" s="2"/>
      <c r="Q3477" s="2"/>
    </row>
    <row r="3478" spans="1:17" ht="14.25">
      <c r="A3478" s="2"/>
      <c r="B3478" s="4"/>
      <c r="C3478" s="6"/>
      <c r="D3478" s="2"/>
      <c r="E3478" s="2"/>
      <c r="F3478" s="2"/>
      <c r="G3478" s="2"/>
      <c r="H3478" s="2"/>
      <c r="I3478" s="2"/>
      <c r="J3478" s="2"/>
      <c r="K3478" s="2"/>
      <c r="L3478" s="2"/>
      <c r="M3478" s="2"/>
      <c r="N3478" s="2"/>
      <c r="O3478" s="2"/>
      <c r="P3478" s="2"/>
      <c r="Q3478" s="2"/>
    </row>
    <row r="3479" spans="1:17" ht="14.25">
      <c r="A3479" s="2"/>
      <c r="B3479" s="4"/>
      <c r="C3479" s="6"/>
      <c r="D3479" s="2"/>
      <c r="E3479" s="2"/>
      <c r="F3479" s="2"/>
      <c r="G3479" s="2"/>
      <c r="H3479" s="2"/>
      <c r="I3479" s="2"/>
      <c r="J3479" s="2"/>
      <c r="K3479" s="2"/>
      <c r="L3479" s="2"/>
      <c r="M3479" s="2"/>
      <c r="N3479" s="2"/>
      <c r="O3479" s="2"/>
      <c r="P3479" s="2"/>
      <c r="Q3479" s="2"/>
    </row>
    <row r="3480" spans="1:17" ht="14.25">
      <c r="A3480" s="2"/>
      <c r="B3480" s="4"/>
      <c r="C3480" s="6"/>
      <c r="D3480" s="2"/>
      <c r="E3480" s="2"/>
      <c r="F3480" s="2"/>
      <c r="G3480" s="2"/>
      <c r="H3480" s="2"/>
      <c r="I3480" s="2"/>
      <c r="J3480" s="2"/>
      <c r="K3480" s="2"/>
      <c r="L3480" s="2"/>
      <c r="M3480" s="2"/>
      <c r="N3480" s="2"/>
      <c r="O3480" s="2"/>
      <c r="P3480" s="2"/>
      <c r="Q3480" s="2"/>
    </row>
    <row r="3481" spans="1:17" ht="14.25">
      <c r="A3481" s="2"/>
      <c r="B3481" s="4"/>
      <c r="C3481" s="6"/>
      <c r="D3481" s="2"/>
      <c r="E3481" s="2"/>
      <c r="F3481" s="2"/>
      <c r="G3481" s="2"/>
      <c r="H3481" s="2"/>
      <c r="I3481" s="2"/>
      <c r="J3481" s="2"/>
      <c r="K3481" s="2"/>
      <c r="L3481" s="2"/>
      <c r="M3481" s="2"/>
      <c r="N3481" s="2"/>
      <c r="O3481" s="2"/>
      <c r="P3481" s="2"/>
      <c r="Q3481" s="2"/>
    </row>
    <row r="3482" spans="1:17" ht="14.25">
      <c r="A3482" s="2"/>
      <c r="B3482" s="4"/>
      <c r="C3482" s="6"/>
      <c r="D3482" s="2"/>
      <c r="E3482" s="2"/>
      <c r="F3482" s="2"/>
      <c r="G3482" s="2"/>
      <c r="H3482" s="2"/>
      <c r="I3482" s="2"/>
      <c r="J3482" s="2"/>
      <c r="K3482" s="2"/>
      <c r="L3482" s="2"/>
      <c r="M3482" s="2"/>
      <c r="N3482" s="2"/>
      <c r="O3482" s="2"/>
      <c r="P3482" s="2"/>
      <c r="Q3482" s="2"/>
    </row>
    <row r="3483" spans="1:17" ht="14.25">
      <c r="A3483" s="2"/>
      <c r="B3483" s="4"/>
      <c r="C3483" s="6"/>
      <c r="D3483" s="2"/>
      <c r="E3483" s="2"/>
      <c r="F3483" s="2"/>
      <c r="G3483" s="2"/>
      <c r="H3483" s="2"/>
      <c r="I3483" s="2"/>
      <c r="J3483" s="2"/>
      <c r="K3483" s="2"/>
      <c r="L3483" s="2"/>
      <c r="M3483" s="2"/>
      <c r="N3483" s="2"/>
      <c r="O3483" s="2"/>
      <c r="P3483" s="2"/>
      <c r="Q3483" s="2"/>
    </row>
    <row r="3484" spans="1:17" ht="14.25">
      <c r="A3484" s="2"/>
      <c r="B3484" s="4"/>
      <c r="C3484" s="6"/>
      <c r="D3484" s="2"/>
      <c r="E3484" s="2"/>
      <c r="F3484" s="2"/>
      <c r="G3484" s="2"/>
      <c r="H3484" s="2"/>
      <c r="I3484" s="2"/>
      <c r="J3484" s="2"/>
      <c r="K3484" s="2"/>
      <c r="L3484" s="2"/>
      <c r="M3484" s="2"/>
      <c r="N3484" s="2"/>
      <c r="O3484" s="2"/>
      <c r="P3484" s="2"/>
      <c r="Q3484" s="2"/>
    </row>
    <row r="3485" spans="1:17" ht="14.25">
      <c r="A3485" s="2"/>
      <c r="B3485" s="4"/>
      <c r="C3485" s="6"/>
      <c r="D3485" s="2"/>
      <c r="E3485" s="2"/>
      <c r="F3485" s="2"/>
      <c r="G3485" s="2"/>
      <c r="H3485" s="2"/>
      <c r="I3485" s="2"/>
      <c r="J3485" s="2"/>
      <c r="K3485" s="2"/>
      <c r="L3485" s="2"/>
      <c r="M3485" s="2"/>
      <c r="N3485" s="2"/>
      <c r="O3485" s="2"/>
      <c r="P3485" s="2"/>
      <c r="Q3485" s="2"/>
    </row>
    <row r="3486" spans="1:17" ht="14.25">
      <c r="A3486" s="2"/>
      <c r="B3486" s="4"/>
      <c r="C3486" s="6"/>
      <c r="D3486" s="2"/>
      <c r="E3486" s="2"/>
      <c r="F3486" s="2"/>
      <c r="G3486" s="2"/>
      <c r="H3486" s="2"/>
      <c r="I3486" s="2"/>
      <c r="J3486" s="2"/>
      <c r="K3486" s="2"/>
      <c r="L3486" s="2"/>
      <c r="M3486" s="2"/>
      <c r="N3486" s="2"/>
      <c r="O3486" s="2"/>
      <c r="P3486" s="2"/>
      <c r="Q3486" s="2"/>
    </row>
    <row r="3487" spans="1:17" ht="14.25">
      <c r="A3487" s="2"/>
      <c r="B3487" s="4"/>
      <c r="C3487" s="6"/>
      <c r="D3487" s="2"/>
      <c r="E3487" s="2"/>
      <c r="F3487" s="2"/>
      <c r="G3487" s="2"/>
      <c r="H3487" s="2"/>
      <c r="I3487" s="2"/>
      <c r="J3487" s="2"/>
      <c r="K3487" s="2"/>
      <c r="L3487" s="2"/>
      <c r="M3487" s="2"/>
      <c r="N3487" s="2"/>
      <c r="O3487" s="2"/>
      <c r="P3487" s="2"/>
      <c r="Q3487" s="2"/>
    </row>
    <row r="3488" spans="1:17" ht="14.25">
      <c r="A3488" s="2"/>
      <c r="B3488" s="4"/>
      <c r="C3488" s="6"/>
      <c r="D3488" s="2"/>
      <c r="E3488" s="2"/>
      <c r="F3488" s="2"/>
      <c r="G3488" s="2"/>
      <c r="H3488" s="2"/>
      <c r="I3488" s="2"/>
      <c r="J3488" s="2"/>
      <c r="K3488" s="2"/>
      <c r="L3488" s="2"/>
      <c r="M3488" s="2"/>
      <c r="N3488" s="2"/>
      <c r="O3488" s="2"/>
      <c r="P3488" s="2"/>
      <c r="Q3488" s="2"/>
    </row>
    <row r="3489" spans="1:17" ht="14.25">
      <c r="A3489" s="2"/>
      <c r="B3489" s="4"/>
      <c r="C3489" s="6"/>
      <c r="D3489" s="2"/>
      <c r="E3489" s="2"/>
      <c r="F3489" s="2"/>
      <c r="G3489" s="2"/>
      <c r="H3489" s="2"/>
      <c r="I3489" s="2"/>
      <c r="J3489" s="2"/>
      <c r="K3489" s="2"/>
      <c r="L3489" s="2"/>
      <c r="M3489" s="2"/>
      <c r="N3489" s="2"/>
      <c r="O3489" s="2"/>
      <c r="P3489" s="2"/>
      <c r="Q3489" s="2"/>
    </row>
    <row r="3490" spans="1:17" ht="14.25">
      <c r="A3490" s="2"/>
      <c r="B3490" s="4"/>
      <c r="C3490" s="6"/>
      <c r="D3490" s="2"/>
      <c r="E3490" s="2"/>
      <c r="F3490" s="2"/>
      <c r="G3490" s="2"/>
      <c r="H3490" s="2"/>
      <c r="I3490" s="2"/>
      <c r="J3490" s="2"/>
      <c r="K3490" s="2"/>
      <c r="L3490" s="2"/>
      <c r="M3490" s="2"/>
      <c r="N3490" s="2"/>
      <c r="O3490" s="2"/>
      <c r="P3490" s="2"/>
      <c r="Q3490" s="2"/>
    </row>
    <row r="3491" spans="1:17" ht="14.25">
      <c r="A3491" s="2"/>
      <c r="B3491" s="4"/>
      <c r="C3491" s="6"/>
      <c r="D3491" s="2"/>
      <c r="E3491" s="2"/>
      <c r="F3491" s="2"/>
      <c r="G3491" s="2"/>
      <c r="H3491" s="2"/>
      <c r="I3491" s="2"/>
      <c r="J3491" s="2"/>
      <c r="K3491" s="2"/>
      <c r="L3491" s="2"/>
      <c r="M3491" s="2"/>
      <c r="N3491" s="2"/>
      <c r="O3491" s="2"/>
      <c r="P3491" s="2"/>
      <c r="Q3491" s="2"/>
    </row>
    <row r="3492" spans="1:17" ht="14.25">
      <c r="A3492" s="2"/>
      <c r="B3492" s="4"/>
      <c r="C3492" s="6"/>
      <c r="D3492" s="2"/>
      <c r="E3492" s="2"/>
      <c r="F3492" s="2"/>
      <c r="G3492" s="2"/>
      <c r="H3492" s="2"/>
      <c r="I3492" s="2"/>
      <c r="J3492" s="2"/>
      <c r="K3492" s="2"/>
      <c r="L3492" s="2"/>
      <c r="M3492" s="2"/>
      <c r="N3492" s="2"/>
      <c r="O3492" s="2"/>
      <c r="P3492" s="2"/>
      <c r="Q3492" s="2"/>
    </row>
    <row r="3493" spans="1:17" ht="14.25">
      <c r="A3493" s="2"/>
      <c r="B3493" s="4"/>
      <c r="C3493" s="6"/>
      <c r="D3493" s="2"/>
      <c r="E3493" s="2"/>
      <c r="F3493" s="2"/>
      <c r="G3493" s="2"/>
      <c r="H3493" s="2"/>
      <c r="I3493" s="2"/>
      <c r="J3493" s="2"/>
      <c r="K3493" s="2"/>
      <c r="L3493" s="2"/>
      <c r="M3493" s="2"/>
      <c r="N3493" s="2"/>
      <c r="O3493" s="2"/>
      <c r="P3493" s="2"/>
      <c r="Q3493" s="2"/>
    </row>
    <row r="3494" spans="1:17" ht="14.25">
      <c r="A3494" s="2"/>
      <c r="B3494" s="4"/>
      <c r="C3494" s="6"/>
      <c r="D3494" s="2"/>
      <c r="E3494" s="2"/>
      <c r="F3494" s="2"/>
      <c r="G3494" s="2"/>
      <c r="H3494" s="2"/>
      <c r="I3494" s="2"/>
      <c r="J3494" s="2"/>
      <c r="K3494" s="2"/>
      <c r="L3494" s="2"/>
      <c r="M3494" s="2"/>
      <c r="N3494" s="2"/>
      <c r="O3494" s="2"/>
      <c r="P3494" s="2"/>
      <c r="Q3494" s="2"/>
    </row>
    <row r="3495" spans="1:17" ht="14.25">
      <c r="A3495" s="2"/>
      <c r="B3495" s="4"/>
      <c r="C3495" s="6"/>
      <c r="D3495" s="2"/>
      <c r="E3495" s="2"/>
      <c r="F3495" s="2"/>
      <c r="G3495" s="2"/>
      <c r="H3495" s="2"/>
      <c r="I3495" s="2"/>
      <c r="J3495" s="2"/>
      <c r="K3495" s="2"/>
      <c r="L3495" s="2"/>
      <c r="M3495" s="2"/>
      <c r="N3495" s="2"/>
      <c r="O3495" s="2"/>
      <c r="P3495" s="2"/>
      <c r="Q3495" s="2"/>
    </row>
    <row r="3496" spans="1:17" ht="14.25">
      <c r="A3496" s="2"/>
      <c r="B3496" s="4"/>
      <c r="C3496" s="6"/>
      <c r="D3496" s="2"/>
      <c r="E3496" s="2"/>
      <c r="F3496" s="2"/>
      <c r="G3496" s="2"/>
      <c r="H3496" s="2"/>
      <c r="I3496" s="2"/>
      <c r="J3496" s="2"/>
      <c r="K3496" s="2"/>
      <c r="L3496" s="2"/>
      <c r="M3496" s="2"/>
      <c r="N3496" s="2"/>
      <c r="O3496" s="2"/>
      <c r="P3496" s="2"/>
      <c r="Q3496" s="2"/>
    </row>
    <row r="3497" spans="1:17" ht="14.25">
      <c r="A3497" s="2"/>
      <c r="B3497" s="4"/>
      <c r="C3497" s="6"/>
      <c r="D3497" s="2"/>
      <c r="E3497" s="2"/>
      <c r="F3497" s="2"/>
      <c r="G3497" s="2"/>
      <c r="H3497" s="2"/>
      <c r="I3497" s="2"/>
      <c r="J3497" s="2"/>
      <c r="K3497" s="2"/>
      <c r="L3497" s="2"/>
      <c r="M3497" s="2"/>
      <c r="N3497" s="2"/>
      <c r="O3497" s="2"/>
      <c r="P3497" s="2"/>
      <c r="Q3497" s="2"/>
    </row>
    <row r="3498" spans="1:17" ht="14.25">
      <c r="A3498" s="2"/>
      <c r="B3498" s="4"/>
      <c r="C3498" s="6"/>
      <c r="D3498" s="2"/>
      <c r="E3498" s="2"/>
      <c r="F3498" s="2"/>
      <c r="G3498" s="2"/>
      <c r="H3498" s="2"/>
      <c r="I3498" s="2"/>
      <c r="J3498" s="2"/>
      <c r="K3498" s="2"/>
      <c r="L3498" s="2"/>
      <c r="M3498" s="2"/>
      <c r="N3498" s="2"/>
      <c r="O3498" s="2"/>
      <c r="P3498" s="2"/>
      <c r="Q3498" s="2"/>
    </row>
    <row r="3499" spans="1:17" ht="14.25">
      <c r="A3499" s="2"/>
      <c r="B3499" s="4"/>
      <c r="C3499" s="6"/>
      <c r="D3499" s="2"/>
      <c r="E3499" s="2"/>
      <c r="F3499" s="2"/>
      <c r="G3499" s="2"/>
      <c r="H3499" s="2"/>
      <c r="I3499" s="2"/>
      <c r="J3499" s="2"/>
      <c r="K3499" s="2"/>
      <c r="L3499" s="2"/>
      <c r="M3499" s="2"/>
      <c r="N3499" s="2"/>
      <c r="O3499" s="2"/>
      <c r="P3499" s="2"/>
      <c r="Q3499" s="2"/>
    </row>
    <row r="3500" spans="1:17" ht="14.25">
      <c r="A3500" s="2"/>
      <c r="B3500" s="4"/>
      <c r="C3500" s="6"/>
      <c r="D3500" s="2"/>
      <c r="E3500" s="2"/>
      <c r="F3500" s="2"/>
      <c r="G3500" s="2"/>
      <c r="H3500" s="2"/>
      <c r="I3500" s="2"/>
      <c r="J3500" s="2"/>
      <c r="K3500" s="2"/>
      <c r="L3500" s="2"/>
      <c r="M3500" s="2"/>
      <c r="N3500" s="2"/>
      <c r="O3500" s="2"/>
      <c r="P3500" s="2"/>
      <c r="Q3500" s="2"/>
    </row>
    <row r="3501" spans="1:17" ht="14.25">
      <c r="A3501" s="2"/>
      <c r="B3501" s="4"/>
      <c r="C3501" s="6"/>
      <c r="D3501" s="2"/>
      <c r="E3501" s="2"/>
      <c r="F3501" s="2"/>
      <c r="G3501" s="2"/>
      <c r="H3501" s="2"/>
      <c r="I3501" s="2"/>
      <c r="J3501" s="2"/>
      <c r="K3501" s="2"/>
      <c r="L3501" s="2"/>
      <c r="M3501" s="2"/>
      <c r="N3501" s="2"/>
      <c r="O3501" s="2"/>
      <c r="P3501" s="2"/>
      <c r="Q3501" s="2"/>
    </row>
    <row r="3502" spans="1:17" ht="14.25">
      <c r="A3502" s="2"/>
      <c r="B3502" s="4"/>
      <c r="C3502" s="6"/>
      <c r="D3502" s="2"/>
      <c r="E3502" s="2"/>
      <c r="F3502" s="2"/>
      <c r="G3502" s="2"/>
      <c r="H3502" s="2"/>
      <c r="I3502" s="2"/>
      <c r="J3502" s="2"/>
      <c r="K3502" s="2"/>
      <c r="L3502" s="2"/>
      <c r="M3502" s="2"/>
      <c r="N3502" s="2"/>
      <c r="O3502" s="2"/>
      <c r="P3502" s="2"/>
      <c r="Q3502" s="2"/>
    </row>
    <row r="3503" spans="1:17" ht="14.25">
      <c r="A3503" s="2"/>
      <c r="B3503" s="4"/>
      <c r="C3503" s="6"/>
      <c r="D3503" s="2"/>
      <c r="E3503" s="2"/>
      <c r="F3503" s="2"/>
      <c r="G3503" s="2"/>
      <c r="H3503" s="2"/>
      <c r="I3503" s="2"/>
      <c r="J3503" s="2"/>
      <c r="K3503" s="2"/>
      <c r="L3503" s="2"/>
      <c r="M3503" s="2"/>
      <c r="N3503" s="2"/>
      <c r="O3503" s="2"/>
      <c r="P3503" s="2"/>
      <c r="Q3503" s="2"/>
    </row>
    <row r="3504" spans="1:17" ht="14.25">
      <c r="A3504" s="2"/>
      <c r="B3504" s="4"/>
      <c r="C3504" s="6"/>
      <c r="D3504" s="2"/>
      <c r="E3504" s="2"/>
      <c r="F3504" s="2"/>
      <c r="G3504" s="2"/>
      <c r="H3504" s="2"/>
      <c r="I3504" s="2"/>
      <c r="J3504" s="2"/>
      <c r="K3504" s="2"/>
      <c r="L3504" s="2"/>
      <c r="M3504" s="2"/>
      <c r="N3504" s="2"/>
      <c r="O3504" s="2"/>
      <c r="P3504" s="2"/>
      <c r="Q3504" s="2"/>
    </row>
    <row r="3505" spans="1:17" ht="14.25">
      <c r="A3505" s="2"/>
      <c r="B3505" s="4"/>
      <c r="C3505" s="6"/>
      <c r="D3505" s="2"/>
      <c r="E3505" s="2"/>
      <c r="F3505" s="2"/>
      <c r="G3505" s="2"/>
      <c r="H3505" s="2"/>
      <c r="I3505" s="2"/>
      <c r="J3505" s="2"/>
      <c r="K3505" s="2"/>
      <c r="L3505" s="2"/>
      <c r="M3505" s="2"/>
      <c r="N3505" s="2"/>
      <c r="O3505" s="2"/>
      <c r="P3505" s="2"/>
      <c r="Q3505" s="2"/>
    </row>
    <row r="3506" spans="1:17" ht="14.25">
      <c r="A3506" s="2"/>
      <c r="B3506" s="4"/>
      <c r="C3506" s="6"/>
      <c r="D3506" s="2"/>
      <c r="E3506" s="2"/>
      <c r="F3506" s="2"/>
      <c r="G3506" s="2"/>
      <c r="H3506" s="2"/>
      <c r="I3506" s="2"/>
      <c r="J3506" s="2"/>
      <c r="K3506" s="2"/>
      <c r="L3506" s="2"/>
      <c r="M3506" s="2"/>
      <c r="N3506" s="2"/>
      <c r="O3506" s="2"/>
      <c r="P3506" s="2"/>
      <c r="Q3506" s="2"/>
    </row>
    <row r="3507" spans="1:17" ht="14.25">
      <c r="A3507" s="2"/>
      <c r="B3507" s="4"/>
      <c r="C3507" s="6"/>
      <c r="D3507" s="2"/>
      <c r="E3507" s="2"/>
      <c r="F3507" s="2"/>
      <c r="G3507" s="2"/>
      <c r="H3507" s="2"/>
      <c r="I3507" s="2"/>
      <c r="J3507" s="2"/>
      <c r="K3507" s="2"/>
      <c r="L3507" s="2"/>
      <c r="M3507" s="2"/>
      <c r="N3507" s="2"/>
      <c r="O3507" s="2"/>
      <c r="P3507" s="2"/>
      <c r="Q3507" s="2"/>
    </row>
    <row r="3508" spans="1:17" ht="14.25">
      <c r="A3508" s="2"/>
      <c r="B3508" s="4"/>
      <c r="C3508" s="6"/>
      <c r="D3508" s="2"/>
      <c r="E3508" s="2"/>
      <c r="F3508" s="2"/>
      <c r="G3508" s="2"/>
      <c r="H3508" s="2"/>
      <c r="I3508" s="2"/>
      <c r="J3508" s="2"/>
      <c r="K3508" s="2"/>
      <c r="L3508" s="2"/>
      <c r="M3508" s="2"/>
      <c r="N3508" s="2"/>
      <c r="O3508" s="2"/>
      <c r="P3508" s="2"/>
      <c r="Q3508" s="2"/>
    </row>
    <row r="3509" spans="1:17" ht="14.25">
      <c r="A3509" s="2"/>
      <c r="B3509" s="4"/>
      <c r="C3509" s="6"/>
      <c r="D3509" s="2"/>
      <c r="E3509" s="2"/>
      <c r="F3509" s="2"/>
      <c r="G3509" s="2"/>
      <c r="H3509" s="2"/>
      <c r="I3509" s="2"/>
      <c r="J3509" s="2"/>
      <c r="K3509" s="2"/>
      <c r="L3509" s="2"/>
      <c r="M3509" s="2"/>
      <c r="N3509" s="2"/>
      <c r="O3509" s="2"/>
      <c r="P3509" s="2"/>
      <c r="Q3509" s="2"/>
    </row>
    <row r="3510" spans="1:17" ht="14.25">
      <c r="A3510" s="2"/>
      <c r="B3510" s="4"/>
      <c r="C3510" s="6"/>
      <c r="D3510" s="2"/>
      <c r="E3510" s="2"/>
      <c r="F3510" s="2"/>
      <c r="G3510" s="2"/>
      <c r="H3510" s="2"/>
      <c r="I3510" s="2"/>
      <c r="J3510" s="2"/>
      <c r="K3510" s="2"/>
      <c r="L3510" s="2"/>
      <c r="M3510" s="2"/>
      <c r="N3510" s="2"/>
      <c r="O3510" s="2"/>
      <c r="P3510" s="2"/>
      <c r="Q3510" s="2"/>
    </row>
    <row r="3511" spans="1:17" ht="14.25">
      <c r="A3511" s="2"/>
      <c r="B3511" s="4"/>
      <c r="C3511" s="6"/>
      <c r="D3511" s="2"/>
      <c r="E3511" s="2"/>
      <c r="F3511" s="2"/>
      <c r="G3511" s="2"/>
      <c r="H3511" s="2"/>
      <c r="I3511" s="2"/>
      <c r="J3511" s="2"/>
      <c r="K3511" s="2"/>
      <c r="L3511" s="2"/>
      <c r="M3511" s="2"/>
      <c r="N3511" s="2"/>
      <c r="O3511" s="2"/>
      <c r="P3511" s="2"/>
      <c r="Q3511" s="2"/>
    </row>
    <row r="3512" spans="1:17" ht="14.25">
      <c r="A3512" s="2"/>
      <c r="B3512" s="4"/>
      <c r="C3512" s="6"/>
      <c r="D3512" s="2"/>
      <c r="E3512" s="2"/>
      <c r="F3512" s="2"/>
      <c r="G3512" s="2"/>
      <c r="H3512" s="2"/>
      <c r="I3512" s="2"/>
      <c r="J3512" s="2"/>
      <c r="K3512" s="2"/>
      <c r="L3512" s="2"/>
      <c r="M3512" s="2"/>
      <c r="N3512" s="2"/>
      <c r="O3512" s="2"/>
      <c r="P3512" s="2"/>
      <c r="Q3512" s="2"/>
    </row>
    <row r="3513" spans="1:17" ht="14.25">
      <c r="A3513" s="2"/>
      <c r="B3513" s="4"/>
      <c r="C3513" s="6"/>
      <c r="D3513" s="2"/>
      <c r="E3513" s="2"/>
      <c r="F3513" s="2"/>
      <c r="G3513" s="2"/>
      <c r="H3513" s="2"/>
      <c r="I3513" s="2"/>
      <c r="J3513" s="2"/>
      <c r="K3513" s="2"/>
      <c r="L3513" s="2"/>
      <c r="M3513" s="2"/>
      <c r="N3513" s="2"/>
      <c r="O3513" s="2"/>
      <c r="P3513" s="2"/>
      <c r="Q3513" s="2"/>
    </row>
    <row r="3514" spans="1:17" ht="14.25">
      <c r="A3514" s="2"/>
      <c r="B3514" s="4"/>
      <c r="C3514" s="6"/>
      <c r="D3514" s="2"/>
      <c r="E3514" s="2"/>
      <c r="F3514" s="2"/>
      <c r="G3514" s="2"/>
      <c r="H3514" s="2"/>
      <c r="I3514" s="2"/>
      <c r="J3514" s="2"/>
      <c r="K3514" s="2"/>
      <c r="L3514" s="2"/>
      <c r="M3514" s="2"/>
      <c r="N3514" s="2"/>
      <c r="O3514" s="2"/>
      <c r="P3514" s="2"/>
      <c r="Q3514" s="2"/>
    </row>
    <row r="3515" spans="1:17" ht="14.25">
      <c r="A3515" s="2"/>
      <c r="B3515" s="4"/>
      <c r="C3515" s="6"/>
      <c r="D3515" s="2"/>
      <c r="E3515" s="2"/>
      <c r="F3515" s="2"/>
      <c r="G3515" s="2"/>
      <c r="H3515" s="2"/>
      <c r="I3515" s="2"/>
      <c r="J3515" s="2"/>
      <c r="K3515" s="2"/>
      <c r="L3515" s="2"/>
      <c r="M3515" s="2"/>
      <c r="N3515" s="2"/>
      <c r="O3515" s="2"/>
      <c r="P3515" s="2"/>
      <c r="Q3515" s="2"/>
    </row>
    <row r="3516" spans="1:17" ht="14.25">
      <c r="A3516" s="2"/>
      <c r="B3516" s="4"/>
      <c r="C3516" s="6"/>
      <c r="D3516" s="2"/>
      <c r="E3516" s="2"/>
      <c r="F3516" s="2"/>
      <c r="G3516" s="2"/>
      <c r="H3516" s="2"/>
      <c r="I3516" s="2"/>
      <c r="J3516" s="2"/>
      <c r="K3516" s="2"/>
      <c r="L3516" s="2"/>
      <c r="M3516" s="2"/>
      <c r="N3516" s="2"/>
      <c r="O3516" s="2"/>
      <c r="P3516" s="2"/>
      <c r="Q3516" s="2"/>
    </row>
    <row r="3517" spans="1:17" ht="14.25">
      <c r="A3517" s="2"/>
      <c r="B3517" s="4"/>
      <c r="C3517" s="6"/>
      <c r="D3517" s="2"/>
      <c r="E3517" s="2"/>
      <c r="F3517" s="2"/>
      <c r="G3517" s="2"/>
      <c r="H3517" s="2"/>
      <c r="I3517" s="2"/>
      <c r="J3517" s="2"/>
      <c r="K3517" s="2"/>
      <c r="L3517" s="2"/>
      <c r="M3517" s="2"/>
      <c r="N3517" s="2"/>
      <c r="O3517" s="2"/>
      <c r="P3517" s="2"/>
      <c r="Q3517" s="2"/>
    </row>
    <row r="3518" spans="1:17" ht="14.25">
      <c r="A3518" s="2"/>
      <c r="B3518" s="4"/>
      <c r="C3518" s="6"/>
      <c r="D3518" s="2"/>
      <c r="E3518" s="2"/>
      <c r="F3518" s="2"/>
      <c r="G3518" s="2"/>
      <c r="H3518" s="2"/>
      <c r="I3518" s="2"/>
      <c r="J3518" s="2"/>
      <c r="K3518" s="2"/>
      <c r="L3518" s="2"/>
      <c r="M3518" s="2"/>
      <c r="N3518" s="2"/>
      <c r="O3518" s="2"/>
      <c r="P3518" s="2"/>
      <c r="Q3518" s="2"/>
    </row>
    <row r="3519" spans="1:17" ht="14.25">
      <c r="A3519" s="2"/>
      <c r="B3519" s="4"/>
      <c r="C3519" s="6"/>
      <c r="D3519" s="2"/>
      <c r="E3519" s="2"/>
      <c r="F3519" s="2"/>
      <c r="G3519" s="2"/>
      <c r="H3519" s="2"/>
      <c r="I3519" s="2"/>
      <c r="J3519" s="2"/>
      <c r="K3519" s="2"/>
      <c r="L3519" s="2"/>
      <c r="M3519" s="2"/>
      <c r="N3519" s="2"/>
      <c r="O3519" s="2"/>
      <c r="P3519" s="2"/>
      <c r="Q3519" s="2"/>
    </row>
    <row r="3520" spans="1:17" ht="14.25">
      <c r="A3520" s="2"/>
      <c r="B3520" s="4"/>
      <c r="C3520" s="6"/>
      <c r="D3520" s="2"/>
      <c r="E3520" s="2"/>
      <c r="F3520" s="2"/>
      <c r="G3520" s="2"/>
      <c r="H3520" s="2"/>
      <c r="I3520" s="2"/>
      <c r="J3520" s="2"/>
      <c r="K3520" s="2"/>
      <c r="L3520" s="2"/>
      <c r="M3520" s="2"/>
      <c r="N3520" s="2"/>
      <c r="O3520" s="2"/>
      <c r="P3520" s="2"/>
      <c r="Q3520" s="2"/>
    </row>
    <row r="3521" spans="1:17" ht="14.25">
      <c r="A3521" s="2"/>
      <c r="B3521" s="4"/>
      <c r="C3521" s="6"/>
      <c r="D3521" s="2"/>
      <c r="E3521" s="2"/>
      <c r="F3521" s="2"/>
      <c r="G3521" s="2"/>
      <c r="H3521" s="2"/>
      <c r="I3521" s="2"/>
      <c r="J3521" s="2"/>
      <c r="K3521" s="2"/>
      <c r="L3521" s="2"/>
      <c r="M3521" s="2"/>
      <c r="N3521" s="2"/>
      <c r="O3521" s="2"/>
      <c r="P3521" s="2"/>
      <c r="Q3521" s="2"/>
    </row>
    <row r="3522" spans="1:17" ht="14.25">
      <c r="A3522" s="2"/>
      <c r="B3522" s="4"/>
      <c r="C3522" s="6"/>
      <c r="D3522" s="2"/>
      <c r="E3522" s="2"/>
      <c r="F3522" s="2"/>
      <c r="G3522" s="2"/>
      <c r="H3522" s="2"/>
      <c r="I3522" s="2"/>
      <c r="J3522" s="2"/>
      <c r="K3522" s="2"/>
      <c r="L3522" s="2"/>
      <c r="M3522" s="2"/>
      <c r="N3522" s="2"/>
      <c r="O3522" s="2"/>
      <c r="P3522" s="2"/>
      <c r="Q3522" s="2"/>
    </row>
    <row r="3523" spans="1:17" ht="14.25">
      <c r="A3523" s="2"/>
      <c r="B3523" s="4"/>
      <c r="C3523" s="6"/>
      <c r="D3523" s="2"/>
      <c r="E3523" s="2"/>
      <c r="F3523" s="2"/>
      <c r="G3523" s="2"/>
      <c r="H3523" s="2"/>
      <c r="I3523" s="2"/>
      <c r="J3523" s="2"/>
      <c r="K3523" s="2"/>
      <c r="L3523" s="2"/>
      <c r="M3523" s="2"/>
      <c r="N3523" s="2"/>
      <c r="O3523" s="2"/>
      <c r="P3523" s="2"/>
      <c r="Q3523" s="2"/>
    </row>
    <row r="3524" spans="1:17" ht="14.25">
      <c r="A3524" s="2"/>
      <c r="B3524" s="4"/>
      <c r="C3524" s="6"/>
      <c r="D3524" s="2"/>
      <c r="E3524" s="2"/>
      <c r="F3524" s="2"/>
      <c r="G3524" s="2"/>
      <c r="H3524" s="2"/>
      <c r="I3524" s="2"/>
      <c r="J3524" s="2"/>
      <c r="K3524" s="2"/>
      <c r="L3524" s="2"/>
      <c r="M3524" s="2"/>
      <c r="N3524" s="2"/>
      <c r="O3524" s="2"/>
      <c r="P3524" s="2"/>
      <c r="Q3524" s="2"/>
    </row>
    <row r="3525" spans="1:17" ht="14.25">
      <c r="A3525" s="2"/>
      <c r="B3525" s="4"/>
      <c r="C3525" s="6"/>
      <c r="D3525" s="2"/>
      <c r="E3525" s="2"/>
      <c r="F3525" s="2"/>
      <c r="G3525" s="2"/>
      <c r="H3525" s="2"/>
      <c r="I3525" s="2"/>
      <c r="J3525" s="2"/>
      <c r="K3525" s="2"/>
      <c r="L3525" s="2"/>
      <c r="M3525" s="2"/>
      <c r="N3525" s="2"/>
      <c r="O3525" s="2"/>
      <c r="P3525" s="2"/>
      <c r="Q3525" s="2"/>
    </row>
    <row r="3526" spans="1:17" ht="14.25">
      <c r="A3526" s="2"/>
      <c r="B3526" s="4"/>
      <c r="C3526" s="6"/>
      <c r="D3526" s="2"/>
      <c r="E3526" s="2"/>
      <c r="F3526" s="2"/>
      <c r="G3526" s="2"/>
      <c r="H3526" s="2"/>
      <c r="I3526" s="2"/>
      <c r="J3526" s="2"/>
      <c r="K3526" s="2"/>
      <c r="L3526" s="2"/>
      <c r="M3526" s="2"/>
      <c r="N3526" s="2"/>
      <c r="O3526" s="2"/>
      <c r="P3526" s="2"/>
      <c r="Q3526" s="2"/>
    </row>
    <row r="3527" spans="1:17" ht="14.25">
      <c r="A3527" s="2"/>
      <c r="B3527" s="4"/>
      <c r="C3527" s="6"/>
      <c r="D3527" s="2"/>
      <c r="E3527" s="2"/>
      <c r="F3527" s="2"/>
      <c r="G3527" s="2"/>
      <c r="H3527" s="2"/>
      <c r="I3527" s="2"/>
      <c r="J3527" s="2"/>
      <c r="K3527" s="2"/>
      <c r="L3527" s="2"/>
      <c r="M3527" s="2"/>
      <c r="N3527" s="2"/>
      <c r="O3527" s="2"/>
      <c r="P3527" s="2"/>
      <c r="Q3527" s="2"/>
    </row>
    <row r="3528" spans="1:17" ht="14.25">
      <c r="A3528" s="2"/>
      <c r="B3528" s="4"/>
      <c r="C3528" s="6"/>
      <c r="D3528" s="2"/>
      <c r="E3528" s="2"/>
      <c r="F3528" s="2"/>
      <c r="G3528" s="2"/>
      <c r="H3528" s="2"/>
      <c r="I3528" s="2"/>
      <c r="J3528" s="2"/>
      <c r="K3528" s="2"/>
      <c r="L3528" s="2"/>
      <c r="M3528" s="2"/>
      <c r="N3528" s="2"/>
      <c r="O3528" s="2"/>
      <c r="P3528" s="2"/>
      <c r="Q3528" s="2"/>
    </row>
    <row r="3529" spans="1:17" ht="14.25">
      <c r="A3529" s="2"/>
      <c r="B3529" s="4"/>
      <c r="C3529" s="6"/>
      <c r="D3529" s="2"/>
      <c r="E3529" s="2"/>
      <c r="F3529" s="2"/>
      <c r="G3529" s="2"/>
      <c r="H3529" s="2"/>
      <c r="I3529" s="2"/>
      <c r="J3529" s="2"/>
      <c r="K3529" s="2"/>
      <c r="L3529" s="2"/>
      <c r="M3529" s="2"/>
      <c r="N3529" s="2"/>
      <c r="O3529" s="2"/>
      <c r="P3529" s="2"/>
      <c r="Q3529" s="2"/>
    </row>
    <row r="3530" spans="1:17" ht="14.25">
      <c r="A3530" s="2"/>
      <c r="B3530" s="4"/>
      <c r="C3530" s="6"/>
      <c r="D3530" s="2"/>
      <c r="E3530" s="2"/>
      <c r="F3530" s="2"/>
      <c r="G3530" s="2"/>
      <c r="H3530" s="2"/>
      <c r="I3530" s="2"/>
      <c r="J3530" s="2"/>
      <c r="K3530" s="2"/>
      <c r="L3530" s="2"/>
      <c r="M3530" s="2"/>
      <c r="N3530" s="2"/>
      <c r="O3530" s="2"/>
      <c r="P3530" s="2"/>
      <c r="Q3530" s="2"/>
    </row>
    <row r="3531" spans="1:17" ht="14.25">
      <c r="A3531" s="2"/>
      <c r="B3531" s="4"/>
      <c r="C3531" s="6"/>
      <c r="D3531" s="2"/>
      <c r="E3531" s="2"/>
      <c r="F3531" s="2"/>
      <c r="G3531" s="2"/>
      <c r="H3531" s="2"/>
      <c r="I3531" s="2"/>
      <c r="J3531" s="2"/>
      <c r="K3531" s="2"/>
      <c r="L3531" s="2"/>
      <c r="M3531" s="2"/>
      <c r="N3531" s="2"/>
      <c r="O3531" s="2"/>
      <c r="P3531" s="2"/>
      <c r="Q3531" s="2"/>
    </row>
    <row r="3532" spans="1:17" ht="14.25">
      <c r="A3532" s="2"/>
      <c r="B3532" s="4"/>
      <c r="C3532" s="6"/>
      <c r="D3532" s="2"/>
      <c r="E3532" s="2"/>
      <c r="F3532" s="2"/>
      <c r="G3532" s="2"/>
      <c r="H3532" s="2"/>
      <c r="I3532" s="2"/>
      <c r="J3532" s="2"/>
      <c r="K3532" s="2"/>
      <c r="L3532" s="2"/>
      <c r="M3532" s="2"/>
      <c r="N3532" s="2"/>
      <c r="O3532" s="2"/>
      <c r="P3532" s="2"/>
      <c r="Q3532" s="2"/>
    </row>
    <row r="3533" spans="1:17" ht="14.25">
      <c r="A3533" s="2"/>
      <c r="B3533" s="4"/>
      <c r="C3533" s="6"/>
      <c r="D3533" s="2"/>
      <c r="E3533" s="2"/>
      <c r="F3533" s="2"/>
      <c r="G3533" s="2"/>
      <c r="H3533" s="2"/>
      <c r="I3533" s="2"/>
      <c r="J3533" s="2"/>
      <c r="K3533" s="2"/>
      <c r="L3533" s="2"/>
      <c r="M3533" s="2"/>
      <c r="N3533" s="2"/>
      <c r="O3533" s="2"/>
      <c r="P3533" s="2"/>
      <c r="Q3533" s="2"/>
    </row>
    <row r="3534" spans="1:17" ht="14.25">
      <c r="A3534" s="2"/>
      <c r="B3534" s="4"/>
      <c r="C3534" s="6"/>
      <c r="D3534" s="2"/>
      <c r="E3534" s="2"/>
      <c r="F3534" s="2"/>
      <c r="G3534" s="2"/>
      <c r="H3534" s="2"/>
      <c r="I3534" s="2"/>
      <c r="J3534" s="2"/>
      <c r="K3534" s="2"/>
      <c r="L3534" s="2"/>
      <c r="M3534" s="2"/>
      <c r="N3534" s="2"/>
      <c r="O3534" s="2"/>
      <c r="P3534" s="2"/>
      <c r="Q3534" s="2"/>
    </row>
    <row r="3535" spans="1:17" ht="14.25">
      <c r="A3535" s="2"/>
      <c r="B3535" s="4"/>
      <c r="C3535" s="6"/>
      <c r="D3535" s="2"/>
      <c r="E3535" s="2"/>
      <c r="F3535" s="2"/>
      <c r="G3535" s="2"/>
      <c r="H3535" s="2"/>
      <c r="I3535" s="2"/>
      <c r="J3535" s="2"/>
      <c r="K3535" s="2"/>
      <c r="L3535" s="2"/>
      <c r="M3535" s="2"/>
      <c r="N3535" s="2"/>
      <c r="O3535" s="2"/>
      <c r="P3535" s="2"/>
      <c r="Q3535" s="2"/>
    </row>
    <row r="3536" spans="1:17" ht="14.25">
      <c r="A3536" s="2"/>
      <c r="B3536" s="4"/>
      <c r="C3536" s="6"/>
      <c r="D3536" s="2"/>
      <c r="E3536" s="2"/>
      <c r="F3536" s="2"/>
      <c r="G3536" s="2"/>
      <c r="H3536" s="2"/>
      <c r="I3536" s="2"/>
      <c r="J3536" s="2"/>
      <c r="K3536" s="2"/>
      <c r="L3536" s="2"/>
      <c r="M3536" s="2"/>
      <c r="N3536" s="2"/>
      <c r="O3536" s="2"/>
      <c r="P3536" s="2"/>
      <c r="Q3536" s="2"/>
    </row>
    <row r="3537" spans="1:17" ht="14.25">
      <c r="A3537" s="2"/>
      <c r="B3537" s="4"/>
      <c r="C3537" s="6"/>
      <c r="D3537" s="2"/>
      <c r="E3537" s="2"/>
      <c r="F3537" s="2"/>
      <c r="G3537" s="2"/>
      <c r="H3537" s="2"/>
      <c r="I3537" s="2"/>
      <c r="J3537" s="2"/>
      <c r="K3537" s="2"/>
      <c r="L3537" s="2"/>
      <c r="M3537" s="2"/>
      <c r="N3537" s="2"/>
      <c r="O3537" s="2"/>
      <c r="P3537" s="2"/>
      <c r="Q3537" s="2"/>
    </row>
    <row r="3538" spans="1:17" ht="14.25">
      <c r="A3538" s="2"/>
      <c r="B3538" s="4"/>
      <c r="C3538" s="6"/>
      <c r="D3538" s="2"/>
      <c r="E3538" s="2"/>
      <c r="F3538" s="2"/>
      <c r="G3538" s="2"/>
      <c r="H3538" s="2"/>
      <c r="I3538" s="2"/>
      <c r="J3538" s="2"/>
      <c r="K3538" s="2"/>
      <c r="L3538" s="2"/>
      <c r="M3538" s="2"/>
      <c r="N3538" s="2"/>
      <c r="O3538" s="2"/>
      <c r="P3538" s="2"/>
      <c r="Q3538" s="2"/>
    </row>
    <row r="3539" spans="1:17" ht="14.25">
      <c r="A3539" s="2"/>
      <c r="B3539" s="4"/>
      <c r="C3539" s="6"/>
      <c r="D3539" s="2"/>
      <c r="E3539" s="2"/>
      <c r="F3539" s="2"/>
      <c r="G3539" s="2"/>
      <c r="H3539" s="2"/>
      <c r="I3539" s="2"/>
      <c r="J3539" s="2"/>
      <c r="K3539" s="2"/>
      <c r="L3539" s="2"/>
      <c r="M3539" s="2"/>
      <c r="N3539" s="2"/>
      <c r="O3539" s="2"/>
      <c r="P3539" s="2"/>
      <c r="Q3539" s="2"/>
    </row>
    <row r="3540" spans="1:17" ht="14.25">
      <c r="A3540" s="2"/>
      <c r="B3540" s="4"/>
      <c r="C3540" s="6"/>
      <c r="D3540" s="2"/>
      <c r="E3540" s="2"/>
      <c r="F3540" s="2"/>
      <c r="G3540" s="2"/>
      <c r="H3540" s="2"/>
      <c r="I3540" s="2"/>
      <c r="J3540" s="2"/>
      <c r="K3540" s="2"/>
      <c r="L3540" s="2"/>
      <c r="M3540" s="2"/>
      <c r="N3540" s="2"/>
      <c r="O3540" s="2"/>
      <c r="P3540" s="2"/>
      <c r="Q3540" s="2"/>
    </row>
    <row r="3541" spans="1:17" ht="14.25">
      <c r="A3541" s="2"/>
      <c r="B3541" s="4"/>
      <c r="C3541" s="6"/>
      <c r="D3541" s="2"/>
      <c r="E3541" s="2"/>
      <c r="F3541" s="2"/>
      <c r="G3541" s="2"/>
      <c r="H3541" s="2"/>
      <c r="I3541" s="2"/>
      <c r="J3541" s="2"/>
      <c r="K3541" s="2"/>
      <c r="L3541" s="2"/>
      <c r="M3541" s="2"/>
      <c r="N3541" s="2"/>
      <c r="O3541" s="2"/>
      <c r="P3541" s="2"/>
      <c r="Q3541" s="2"/>
    </row>
    <row r="3542" spans="1:17" ht="14.25">
      <c r="A3542" s="2"/>
      <c r="B3542" s="4"/>
      <c r="C3542" s="6"/>
      <c r="D3542" s="2"/>
      <c r="E3542" s="2"/>
      <c r="F3542" s="2"/>
      <c r="G3542" s="2"/>
      <c r="H3542" s="2"/>
      <c r="I3542" s="2"/>
      <c r="J3542" s="2"/>
      <c r="K3542" s="2"/>
      <c r="L3542" s="2"/>
      <c r="M3542" s="2"/>
      <c r="N3542" s="2"/>
      <c r="O3542" s="2"/>
      <c r="P3542" s="2"/>
      <c r="Q3542" s="2"/>
    </row>
    <row r="3543" spans="1:17" ht="14.25">
      <c r="A3543" s="2"/>
      <c r="B3543" s="4"/>
      <c r="C3543" s="6"/>
      <c r="D3543" s="2"/>
      <c r="E3543" s="2"/>
      <c r="F3543" s="2"/>
      <c r="G3543" s="2"/>
      <c r="H3543" s="2"/>
      <c r="I3543" s="2"/>
      <c r="J3543" s="2"/>
      <c r="K3543" s="2"/>
      <c r="L3543" s="2"/>
      <c r="M3543" s="2"/>
      <c r="N3543" s="2"/>
      <c r="O3543" s="2"/>
      <c r="P3543" s="2"/>
      <c r="Q3543" s="2"/>
    </row>
    <row r="3544" spans="1:17" ht="14.25">
      <c r="A3544" s="2"/>
      <c r="B3544" s="4"/>
      <c r="C3544" s="6"/>
      <c r="D3544" s="2"/>
      <c r="E3544" s="2"/>
      <c r="F3544" s="2"/>
      <c r="G3544" s="2"/>
      <c r="H3544" s="2"/>
      <c r="I3544" s="2"/>
      <c r="J3544" s="2"/>
      <c r="K3544" s="2"/>
      <c r="L3544" s="2"/>
      <c r="M3544" s="2"/>
      <c r="N3544" s="2"/>
      <c r="O3544" s="2"/>
      <c r="P3544" s="2"/>
      <c r="Q3544" s="2"/>
    </row>
    <row r="3545" spans="1:17" ht="14.25">
      <c r="A3545" s="2"/>
      <c r="B3545" s="4"/>
      <c r="C3545" s="6"/>
      <c r="D3545" s="2"/>
      <c r="E3545" s="2"/>
      <c r="F3545" s="2"/>
      <c r="G3545" s="2"/>
      <c r="H3545" s="2"/>
      <c r="I3545" s="2"/>
      <c r="J3545" s="2"/>
      <c r="K3545" s="2"/>
      <c r="L3545" s="2"/>
      <c r="M3545" s="2"/>
      <c r="N3545" s="2"/>
      <c r="O3545" s="2"/>
      <c r="P3545" s="2"/>
      <c r="Q3545" s="2"/>
    </row>
    <row r="3546" spans="1:17" ht="14.25">
      <c r="A3546" s="2"/>
      <c r="B3546" s="4"/>
      <c r="C3546" s="6"/>
      <c r="D3546" s="2"/>
      <c r="E3546" s="2"/>
      <c r="F3546" s="2"/>
      <c r="G3546" s="2"/>
      <c r="H3546" s="2"/>
      <c r="I3546" s="2"/>
      <c r="J3546" s="2"/>
      <c r="K3546" s="2"/>
      <c r="L3546" s="2"/>
      <c r="M3546" s="2"/>
      <c r="N3546" s="2"/>
      <c r="O3546" s="2"/>
      <c r="P3546" s="2"/>
      <c r="Q3546" s="2"/>
    </row>
    <row r="3547" spans="1:17" ht="14.25">
      <c r="A3547" s="2"/>
      <c r="B3547" s="4"/>
      <c r="C3547" s="6"/>
      <c r="D3547" s="2"/>
      <c r="E3547" s="2"/>
      <c r="F3547" s="2"/>
      <c r="G3547" s="2"/>
      <c r="H3547" s="2"/>
      <c r="I3547" s="2"/>
      <c r="J3547" s="2"/>
      <c r="K3547" s="2"/>
      <c r="L3547" s="2"/>
      <c r="M3547" s="2"/>
      <c r="N3547" s="2"/>
      <c r="O3547" s="2"/>
      <c r="P3547" s="2"/>
      <c r="Q3547" s="2"/>
    </row>
    <row r="3548" spans="1:17" ht="14.25">
      <c r="A3548" s="2"/>
      <c r="B3548" s="4"/>
      <c r="C3548" s="6"/>
      <c r="D3548" s="2"/>
      <c r="E3548" s="2"/>
      <c r="F3548" s="2"/>
      <c r="G3548" s="2"/>
      <c r="H3548" s="2"/>
      <c r="I3548" s="2"/>
      <c r="J3548" s="2"/>
      <c r="K3548" s="2"/>
      <c r="L3548" s="2"/>
      <c r="M3548" s="2"/>
      <c r="N3548" s="2"/>
      <c r="O3548" s="2"/>
      <c r="P3548" s="2"/>
      <c r="Q3548" s="2"/>
    </row>
    <row r="3549" spans="1:17" ht="14.25">
      <c r="A3549" s="2"/>
      <c r="B3549" s="4"/>
      <c r="C3549" s="6"/>
      <c r="D3549" s="2"/>
      <c r="E3549" s="2"/>
      <c r="F3549" s="2"/>
      <c r="G3549" s="2"/>
      <c r="H3549" s="2"/>
      <c r="I3549" s="2"/>
      <c r="J3549" s="2"/>
      <c r="K3549" s="2"/>
      <c r="L3549" s="2"/>
      <c r="M3549" s="2"/>
      <c r="N3549" s="2"/>
      <c r="O3549" s="2"/>
      <c r="P3549" s="2"/>
      <c r="Q3549" s="2"/>
    </row>
    <row r="3550" spans="1:17" ht="14.25">
      <c r="A3550" s="2"/>
      <c r="B3550" s="4"/>
      <c r="C3550" s="6"/>
      <c r="D3550" s="2"/>
      <c r="E3550" s="2"/>
      <c r="F3550" s="2"/>
      <c r="G3550" s="2"/>
      <c r="H3550" s="2"/>
      <c r="I3550" s="2"/>
      <c r="J3550" s="2"/>
      <c r="K3550" s="2"/>
      <c r="L3550" s="2"/>
      <c r="M3550" s="2"/>
      <c r="N3550" s="2"/>
      <c r="O3550" s="2"/>
      <c r="P3550" s="2"/>
      <c r="Q3550" s="2"/>
    </row>
    <row r="3551" spans="1:17" ht="14.25">
      <c r="A3551" s="2"/>
      <c r="B3551" s="4"/>
      <c r="C3551" s="6"/>
      <c r="D3551" s="2"/>
      <c r="E3551" s="2"/>
      <c r="F3551" s="2"/>
      <c r="G3551" s="2"/>
      <c r="H3551" s="2"/>
      <c r="I3551" s="2"/>
      <c r="J3551" s="2"/>
      <c r="K3551" s="2"/>
      <c r="L3551" s="2"/>
      <c r="M3551" s="2"/>
      <c r="N3551" s="2"/>
      <c r="O3551" s="2"/>
      <c r="P3551" s="2"/>
      <c r="Q3551" s="2"/>
    </row>
    <row r="3552" spans="1:17" ht="14.25">
      <c r="A3552" s="2"/>
      <c r="B3552" s="4"/>
      <c r="C3552" s="6"/>
      <c r="D3552" s="2"/>
      <c r="E3552" s="2"/>
      <c r="F3552" s="2"/>
      <c r="G3552" s="2"/>
      <c r="H3552" s="2"/>
      <c r="I3552" s="2"/>
      <c r="J3552" s="2"/>
      <c r="K3552" s="2"/>
      <c r="L3552" s="2"/>
      <c r="M3552" s="2"/>
      <c r="N3552" s="2"/>
      <c r="O3552" s="2"/>
      <c r="P3552" s="2"/>
      <c r="Q3552" s="2"/>
    </row>
    <row r="3553" spans="1:17" ht="14.25">
      <c r="A3553" s="2"/>
      <c r="B3553" s="4"/>
      <c r="C3553" s="6"/>
      <c r="D3553" s="2"/>
      <c r="E3553" s="2"/>
      <c r="F3553" s="2"/>
      <c r="G3553" s="2"/>
      <c r="H3553" s="2"/>
      <c r="I3553" s="2"/>
      <c r="J3553" s="2"/>
      <c r="K3553" s="2"/>
      <c r="L3553" s="2"/>
      <c r="M3553" s="2"/>
      <c r="N3553" s="2"/>
      <c r="O3553" s="2"/>
      <c r="P3553" s="2"/>
      <c r="Q3553" s="2"/>
    </row>
    <row r="3554" spans="1:17" ht="14.25">
      <c r="A3554" s="2"/>
      <c r="B3554" s="4"/>
      <c r="C3554" s="6"/>
      <c r="D3554" s="2"/>
      <c r="E3554" s="2"/>
      <c r="F3554" s="2"/>
      <c r="G3554" s="2"/>
      <c r="H3554" s="2"/>
      <c r="I3554" s="2"/>
      <c r="J3554" s="2"/>
      <c r="K3554" s="2"/>
      <c r="L3554" s="2"/>
      <c r="M3554" s="2"/>
      <c r="N3554" s="2"/>
      <c r="O3554" s="2"/>
      <c r="P3554" s="2"/>
      <c r="Q3554" s="2"/>
    </row>
    <row r="3555" spans="1:17" ht="14.25">
      <c r="A3555" s="2"/>
      <c r="B3555" s="4"/>
      <c r="C3555" s="6"/>
      <c r="D3555" s="2"/>
      <c r="E3555" s="2"/>
      <c r="F3555" s="2"/>
      <c r="G3555" s="2"/>
      <c r="H3555" s="2"/>
      <c r="I3555" s="2"/>
      <c r="J3555" s="2"/>
      <c r="K3555" s="2"/>
      <c r="L3555" s="2"/>
      <c r="M3555" s="2"/>
      <c r="N3555" s="2"/>
      <c r="O3555" s="2"/>
      <c r="P3555" s="2"/>
      <c r="Q3555" s="2"/>
    </row>
    <row r="3556" spans="1:17" ht="14.25">
      <c r="A3556" s="2"/>
      <c r="B3556" s="4"/>
      <c r="C3556" s="6"/>
      <c r="D3556" s="2"/>
      <c r="E3556" s="2"/>
      <c r="F3556" s="2"/>
      <c r="G3556" s="2"/>
      <c r="H3556" s="2"/>
      <c r="I3556" s="2"/>
      <c r="J3556" s="2"/>
      <c r="K3556" s="2"/>
      <c r="L3556" s="2"/>
      <c r="M3556" s="2"/>
      <c r="N3556" s="2"/>
      <c r="O3556" s="2"/>
      <c r="P3556" s="2"/>
      <c r="Q3556" s="2"/>
    </row>
    <row r="3557" spans="1:17" ht="14.25">
      <c r="A3557" s="2"/>
      <c r="B3557" s="4"/>
      <c r="C3557" s="6"/>
      <c r="D3557" s="2"/>
      <c r="E3557" s="2"/>
      <c r="F3557" s="2"/>
      <c r="G3557" s="2"/>
      <c r="H3557" s="2"/>
      <c r="I3557" s="2"/>
      <c r="J3557" s="2"/>
      <c r="K3557" s="2"/>
      <c r="L3557" s="2"/>
      <c r="M3557" s="2"/>
      <c r="N3557" s="2"/>
      <c r="O3557" s="2"/>
      <c r="P3557" s="2"/>
      <c r="Q3557" s="2"/>
    </row>
    <row r="3558" spans="1:17" ht="14.25">
      <c r="A3558" s="2"/>
      <c r="B3558" s="4"/>
      <c r="C3558" s="6"/>
      <c r="D3558" s="2"/>
      <c r="E3558" s="2"/>
      <c r="F3558" s="2"/>
      <c r="G3558" s="2"/>
      <c r="H3558" s="2"/>
      <c r="I3558" s="2"/>
      <c r="J3558" s="2"/>
      <c r="K3558" s="2"/>
      <c r="L3558" s="2"/>
      <c r="M3558" s="2"/>
      <c r="N3558" s="2"/>
      <c r="O3558" s="2"/>
      <c r="P3558" s="2"/>
      <c r="Q3558" s="2"/>
    </row>
    <row r="3559" spans="1:17" ht="14.25">
      <c r="A3559" s="2"/>
      <c r="B3559" s="4"/>
      <c r="C3559" s="6"/>
      <c r="D3559" s="2"/>
      <c r="E3559" s="2"/>
      <c r="F3559" s="2"/>
      <c r="G3559" s="2"/>
      <c r="H3559" s="2"/>
      <c r="I3559" s="2"/>
      <c r="J3559" s="2"/>
      <c r="K3559" s="2"/>
      <c r="L3559" s="2"/>
      <c r="M3559" s="2"/>
      <c r="N3559" s="2"/>
      <c r="O3559" s="2"/>
      <c r="P3559" s="2"/>
      <c r="Q3559" s="2"/>
    </row>
    <row r="3560" spans="1:17" ht="14.25">
      <c r="A3560" s="2"/>
      <c r="B3560" s="4"/>
      <c r="C3560" s="6"/>
      <c r="D3560" s="2"/>
      <c r="E3560" s="2"/>
      <c r="F3560" s="2"/>
      <c r="G3560" s="2"/>
      <c r="H3560" s="2"/>
      <c r="I3560" s="2"/>
      <c r="J3560" s="2"/>
      <c r="K3560" s="2"/>
      <c r="L3560" s="2"/>
      <c r="M3560" s="2"/>
      <c r="N3560" s="2"/>
      <c r="O3560" s="2"/>
      <c r="P3560" s="2"/>
      <c r="Q3560" s="2"/>
    </row>
    <row r="3561" spans="1:17" ht="14.25">
      <c r="A3561" s="2"/>
      <c r="B3561" s="4"/>
      <c r="C3561" s="6"/>
      <c r="D3561" s="2"/>
      <c r="E3561" s="2"/>
      <c r="F3561" s="2"/>
      <c r="G3561" s="2"/>
      <c r="H3561" s="2"/>
      <c r="I3561" s="2"/>
      <c r="J3561" s="2"/>
      <c r="K3561" s="2"/>
      <c r="L3561" s="2"/>
      <c r="M3561" s="2"/>
      <c r="N3561" s="2"/>
      <c r="O3561" s="2"/>
      <c r="P3561" s="2"/>
      <c r="Q3561" s="2"/>
    </row>
    <row r="3562" spans="1:17" ht="14.25">
      <c r="A3562" s="2"/>
      <c r="B3562" s="4"/>
      <c r="C3562" s="6"/>
      <c r="D3562" s="2"/>
      <c r="E3562" s="2"/>
      <c r="F3562" s="2"/>
      <c r="G3562" s="2"/>
      <c r="H3562" s="2"/>
      <c r="I3562" s="2"/>
      <c r="J3562" s="2"/>
      <c r="K3562" s="2"/>
      <c r="L3562" s="2"/>
      <c r="M3562" s="2"/>
      <c r="N3562" s="2"/>
      <c r="O3562" s="2"/>
      <c r="P3562" s="2"/>
      <c r="Q3562" s="2"/>
    </row>
    <row r="3563" spans="1:17" ht="14.25">
      <c r="A3563" s="2"/>
      <c r="B3563" s="4"/>
      <c r="C3563" s="6"/>
      <c r="D3563" s="2"/>
      <c r="E3563" s="2"/>
      <c r="F3563" s="2"/>
      <c r="G3563" s="2"/>
      <c r="H3563" s="2"/>
      <c r="I3563" s="2"/>
      <c r="J3563" s="2"/>
      <c r="K3563" s="2"/>
      <c r="L3563" s="2"/>
      <c r="M3563" s="2"/>
      <c r="N3563" s="2"/>
      <c r="O3563" s="2"/>
      <c r="P3563" s="2"/>
      <c r="Q3563" s="2"/>
    </row>
    <row r="3564" spans="1:17" ht="14.25">
      <c r="A3564" s="2"/>
      <c r="B3564" s="4"/>
      <c r="C3564" s="6"/>
      <c r="D3564" s="2"/>
      <c r="E3564" s="2"/>
      <c r="F3564" s="2"/>
      <c r="G3564" s="2"/>
      <c r="H3564" s="2"/>
      <c r="I3564" s="2"/>
      <c r="J3564" s="2"/>
      <c r="K3564" s="2"/>
      <c r="L3564" s="2"/>
      <c r="M3564" s="2"/>
      <c r="N3564" s="2"/>
      <c r="O3564" s="2"/>
      <c r="P3564" s="2"/>
      <c r="Q3564" s="2"/>
    </row>
    <row r="3565" spans="1:17" ht="14.25">
      <c r="A3565" s="2"/>
      <c r="B3565" s="4"/>
      <c r="C3565" s="6"/>
      <c r="D3565" s="2"/>
      <c r="E3565" s="2"/>
      <c r="F3565" s="2"/>
      <c r="G3565" s="2"/>
      <c r="H3565" s="2"/>
      <c r="I3565" s="2"/>
      <c r="J3565" s="2"/>
      <c r="K3565" s="2"/>
      <c r="L3565" s="2"/>
      <c r="M3565" s="2"/>
      <c r="N3565" s="2"/>
      <c r="O3565" s="2"/>
      <c r="P3565" s="2"/>
      <c r="Q3565" s="2"/>
    </row>
    <row r="3566" spans="1:17" ht="14.25">
      <c r="A3566" s="2"/>
      <c r="B3566" s="4"/>
      <c r="C3566" s="6"/>
      <c r="D3566" s="2"/>
      <c r="E3566" s="2"/>
      <c r="F3566" s="2"/>
      <c r="G3566" s="2"/>
      <c r="H3566" s="2"/>
      <c r="I3566" s="2"/>
      <c r="J3566" s="2"/>
      <c r="K3566" s="2"/>
      <c r="L3566" s="2"/>
      <c r="M3566" s="2"/>
      <c r="N3566" s="2"/>
      <c r="O3566" s="2"/>
      <c r="P3566" s="2"/>
      <c r="Q3566" s="2"/>
    </row>
    <row r="3567" spans="1:17" ht="14.25">
      <c r="A3567" s="2"/>
      <c r="B3567" s="4"/>
      <c r="C3567" s="6"/>
      <c r="D3567" s="2"/>
      <c r="E3567" s="2"/>
      <c r="F3567" s="2"/>
      <c r="G3567" s="2"/>
      <c r="H3567" s="2"/>
      <c r="I3567" s="2"/>
      <c r="J3567" s="2"/>
      <c r="K3567" s="2"/>
      <c r="L3567" s="2"/>
      <c r="M3567" s="2"/>
      <c r="N3567" s="2"/>
      <c r="O3567" s="2"/>
      <c r="P3567" s="2"/>
      <c r="Q3567" s="2"/>
    </row>
    <row r="3568" spans="1:17" ht="14.25">
      <c r="A3568" s="2"/>
      <c r="B3568" s="4"/>
      <c r="C3568" s="6"/>
      <c r="D3568" s="2"/>
      <c r="E3568" s="2"/>
      <c r="F3568" s="2"/>
      <c r="G3568" s="2"/>
      <c r="H3568" s="2"/>
      <c r="I3568" s="2"/>
      <c r="J3568" s="2"/>
      <c r="K3568" s="2"/>
      <c r="L3568" s="2"/>
      <c r="M3568" s="2"/>
      <c r="N3568" s="2"/>
      <c r="O3568" s="2"/>
      <c r="P3568" s="2"/>
      <c r="Q3568" s="2"/>
    </row>
    <row r="3569" spans="1:17" ht="14.25">
      <c r="A3569" s="2"/>
      <c r="B3569" s="4"/>
      <c r="C3569" s="6"/>
      <c r="D3569" s="2"/>
      <c r="E3569" s="2"/>
      <c r="F3569" s="2"/>
      <c r="G3569" s="2"/>
      <c r="H3569" s="2"/>
      <c r="I3569" s="2"/>
      <c r="J3569" s="2"/>
      <c r="K3569" s="2"/>
      <c r="L3569" s="2"/>
      <c r="M3569" s="2"/>
      <c r="N3569" s="2"/>
      <c r="O3569" s="2"/>
      <c r="P3569" s="2"/>
      <c r="Q3569" s="2"/>
    </row>
    <row r="3570" spans="1:17" ht="14.25">
      <c r="A3570" s="2"/>
      <c r="B3570" s="4"/>
      <c r="C3570" s="6"/>
      <c r="D3570" s="2"/>
      <c r="E3570" s="2"/>
      <c r="F3570" s="2"/>
      <c r="G3570" s="2"/>
      <c r="H3570" s="2"/>
      <c r="I3570" s="2"/>
      <c r="J3570" s="2"/>
      <c r="K3570" s="2"/>
      <c r="L3570" s="2"/>
      <c r="M3570" s="2"/>
      <c r="N3570" s="2"/>
      <c r="O3570" s="2"/>
      <c r="P3570" s="2"/>
      <c r="Q3570" s="2"/>
    </row>
    <row r="3571" spans="1:17" ht="14.25">
      <c r="A3571" s="2"/>
      <c r="B3571" s="4"/>
      <c r="C3571" s="6"/>
      <c r="D3571" s="2"/>
      <c r="E3571" s="2"/>
      <c r="F3571" s="2"/>
      <c r="G3571" s="2"/>
      <c r="H3571" s="2"/>
      <c r="I3571" s="2"/>
      <c r="J3571" s="2"/>
      <c r="K3571" s="2"/>
      <c r="L3571" s="2"/>
      <c r="M3571" s="2"/>
      <c r="N3571" s="2"/>
      <c r="O3571" s="2"/>
      <c r="P3571" s="2"/>
      <c r="Q3571" s="2"/>
    </row>
    <row r="3572" spans="1:17" ht="14.25">
      <c r="A3572" s="2"/>
      <c r="B3572" s="4"/>
      <c r="C3572" s="6"/>
      <c r="D3572" s="2"/>
      <c r="E3572" s="2"/>
      <c r="F3572" s="2"/>
      <c r="G3572" s="2"/>
      <c r="H3572" s="2"/>
      <c r="I3572" s="2"/>
      <c r="J3572" s="2"/>
      <c r="K3572" s="2"/>
      <c r="L3572" s="2"/>
      <c r="M3572" s="2"/>
      <c r="N3572" s="2"/>
      <c r="O3572" s="2"/>
      <c r="P3572" s="2"/>
      <c r="Q3572" s="2"/>
    </row>
    <row r="3573" spans="1:17" ht="14.25">
      <c r="A3573" s="2"/>
      <c r="B3573" s="4"/>
      <c r="C3573" s="6"/>
      <c r="D3573" s="2"/>
      <c r="E3573" s="2"/>
      <c r="F3573" s="2"/>
      <c r="G3573" s="2"/>
      <c r="H3573" s="2"/>
      <c r="I3573" s="2"/>
      <c r="J3573" s="2"/>
      <c r="K3573" s="2"/>
      <c r="L3573" s="2"/>
      <c r="M3573" s="2"/>
      <c r="N3573" s="2"/>
      <c r="O3573" s="2"/>
      <c r="P3573" s="2"/>
      <c r="Q3573" s="2"/>
    </row>
    <row r="3574" spans="1:17" ht="14.25">
      <c r="A3574" s="2"/>
      <c r="B3574" s="4"/>
      <c r="C3574" s="6"/>
      <c r="D3574" s="2"/>
      <c r="E3574" s="2"/>
      <c r="F3574" s="2"/>
      <c r="G3574" s="2"/>
      <c r="H3574" s="2"/>
      <c r="I3574" s="2"/>
      <c r="J3574" s="2"/>
      <c r="K3574" s="2"/>
      <c r="L3574" s="2"/>
      <c r="M3574" s="2"/>
      <c r="N3574" s="2"/>
      <c r="O3574" s="2"/>
      <c r="P3574" s="2"/>
      <c r="Q3574" s="2"/>
    </row>
    <row r="3575" spans="1:17" ht="14.25">
      <c r="A3575" s="2"/>
      <c r="B3575" s="4"/>
      <c r="C3575" s="6"/>
      <c r="D3575" s="2"/>
      <c r="E3575" s="2"/>
      <c r="F3575" s="2"/>
      <c r="G3575" s="2"/>
      <c r="H3575" s="2"/>
      <c r="I3575" s="2"/>
      <c r="J3575" s="2"/>
      <c r="K3575" s="2"/>
      <c r="L3575" s="2"/>
      <c r="M3575" s="2"/>
      <c r="N3575" s="2"/>
      <c r="O3575" s="2"/>
      <c r="P3575" s="2"/>
      <c r="Q3575" s="2"/>
    </row>
    <row r="3576" spans="1:17" ht="14.25">
      <c r="A3576" s="2"/>
      <c r="B3576" s="4"/>
      <c r="C3576" s="6"/>
      <c r="D3576" s="2"/>
      <c r="E3576" s="2"/>
      <c r="F3576" s="2"/>
      <c r="G3576" s="2"/>
      <c r="H3576" s="2"/>
      <c r="I3576" s="2"/>
      <c r="J3576" s="2"/>
      <c r="K3576" s="2"/>
      <c r="L3576" s="2"/>
      <c r="M3576" s="2"/>
      <c r="N3576" s="2"/>
      <c r="O3576" s="2"/>
      <c r="P3576" s="2"/>
      <c r="Q3576" s="2"/>
    </row>
    <row r="3577" spans="1:17" ht="14.25">
      <c r="A3577" s="2"/>
      <c r="B3577" s="4"/>
      <c r="C3577" s="6"/>
      <c r="D3577" s="2"/>
      <c r="E3577" s="2"/>
      <c r="F3577" s="2"/>
      <c r="G3577" s="2"/>
      <c r="H3577" s="2"/>
      <c r="I3577" s="2"/>
      <c r="J3577" s="2"/>
      <c r="K3577" s="2"/>
      <c r="L3577" s="2"/>
      <c r="M3577" s="2"/>
      <c r="N3577" s="2"/>
      <c r="O3577" s="2"/>
      <c r="P3577" s="2"/>
      <c r="Q3577" s="2"/>
    </row>
    <row r="3578" spans="1:17" ht="14.25">
      <c r="A3578" s="2"/>
      <c r="B3578" s="4"/>
      <c r="C3578" s="6"/>
      <c r="D3578" s="2"/>
      <c r="E3578" s="2"/>
      <c r="F3578" s="2"/>
      <c r="G3578" s="2"/>
      <c r="H3578" s="2"/>
      <c r="I3578" s="2"/>
      <c r="J3578" s="2"/>
      <c r="K3578" s="2"/>
      <c r="L3578" s="2"/>
      <c r="M3578" s="2"/>
      <c r="N3578" s="2"/>
      <c r="O3578" s="2"/>
      <c r="P3578" s="2"/>
      <c r="Q3578" s="2"/>
    </row>
    <row r="3579" spans="1:17" ht="14.25">
      <c r="A3579" s="2"/>
      <c r="B3579" s="4"/>
      <c r="C3579" s="6"/>
      <c r="D3579" s="2"/>
      <c r="E3579" s="2"/>
      <c r="F3579" s="2"/>
      <c r="G3579" s="2"/>
      <c r="H3579" s="2"/>
      <c r="I3579" s="2"/>
      <c r="J3579" s="2"/>
      <c r="K3579" s="2"/>
      <c r="L3579" s="2"/>
      <c r="M3579" s="2"/>
      <c r="N3579" s="2"/>
      <c r="O3579" s="2"/>
      <c r="P3579" s="2"/>
      <c r="Q3579" s="2"/>
    </row>
    <row r="3580" spans="1:17" ht="14.25">
      <c r="A3580" s="2"/>
      <c r="B3580" s="4"/>
      <c r="C3580" s="6"/>
      <c r="D3580" s="2"/>
      <c r="E3580" s="2"/>
      <c r="F3580" s="2"/>
      <c r="G3580" s="2"/>
      <c r="H3580" s="2"/>
      <c r="I3580" s="2"/>
      <c r="J3580" s="2"/>
      <c r="K3580" s="2"/>
      <c r="L3580" s="2"/>
      <c r="M3580" s="2"/>
      <c r="N3580" s="2"/>
      <c r="O3580" s="2"/>
      <c r="P3580" s="2"/>
      <c r="Q3580" s="2"/>
    </row>
    <row r="3581" spans="1:17" ht="14.25">
      <c r="A3581" s="2"/>
      <c r="B3581" s="4"/>
      <c r="C3581" s="6"/>
      <c r="D3581" s="2"/>
      <c r="E3581" s="2"/>
      <c r="F3581" s="2"/>
      <c r="G3581" s="2"/>
      <c r="H3581" s="2"/>
      <c r="I3581" s="2"/>
      <c r="J3581" s="2"/>
      <c r="K3581" s="2"/>
      <c r="L3581" s="2"/>
      <c r="M3581" s="2"/>
      <c r="N3581" s="2"/>
      <c r="O3581" s="2"/>
      <c r="P3581" s="2"/>
      <c r="Q3581" s="2"/>
    </row>
    <row r="3582" spans="1:17" ht="14.25">
      <c r="A3582" s="2"/>
      <c r="B3582" s="4"/>
      <c r="C3582" s="6"/>
      <c r="D3582" s="2"/>
      <c r="E3582" s="2"/>
      <c r="F3582" s="2"/>
      <c r="G3582" s="2"/>
      <c r="H3582" s="2"/>
      <c r="I3582" s="2"/>
      <c r="J3582" s="2"/>
      <c r="K3582" s="2"/>
      <c r="L3582" s="2"/>
      <c r="M3582" s="2"/>
      <c r="N3582" s="2"/>
      <c r="O3582" s="2"/>
      <c r="P3582" s="2"/>
      <c r="Q3582" s="2"/>
    </row>
    <row r="3583" spans="1:17" ht="14.25">
      <c r="A3583" s="2"/>
      <c r="B3583" s="4"/>
      <c r="C3583" s="6"/>
      <c r="D3583" s="2"/>
      <c r="E3583" s="2"/>
      <c r="F3583" s="2"/>
      <c r="G3583" s="2"/>
      <c r="H3583" s="2"/>
      <c r="I3583" s="2"/>
      <c r="J3583" s="2"/>
      <c r="K3583" s="2"/>
      <c r="L3583" s="2"/>
      <c r="M3583" s="2"/>
      <c r="N3583" s="2"/>
      <c r="O3583" s="2"/>
      <c r="P3583" s="2"/>
      <c r="Q3583" s="2"/>
    </row>
    <row r="3584" spans="1:17" ht="14.25">
      <c r="A3584" s="2"/>
      <c r="B3584" s="4"/>
      <c r="C3584" s="6"/>
      <c r="D3584" s="2"/>
      <c r="E3584" s="2"/>
      <c r="F3584" s="2"/>
      <c r="G3584" s="2"/>
      <c r="H3584" s="2"/>
      <c r="I3584" s="2"/>
      <c r="J3584" s="2"/>
      <c r="K3584" s="2"/>
      <c r="L3584" s="2"/>
      <c r="M3584" s="2"/>
      <c r="N3584" s="2"/>
      <c r="O3584" s="2"/>
      <c r="P3584" s="2"/>
      <c r="Q3584" s="2"/>
    </row>
    <row r="3585" spans="1:17" ht="14.25">
      <c r="A3585" s="2"/>
      <c r="B3585" s="4"/>
      <c r="C3585" s="6"/>
      <c r="D3585" s="2"/>
      <c r="E3585" s="2"/>
      <c r="F3585" s="2"/>
      <c r="G3585" s="2"/>
      <c r="H3585" s="2"/>
      <c r="I3585" s="2"/>
      <c r="J3585" s="2"/>
      <c r="K3585" s="2"/>
      <c r="L3585" s="2"/>
      <c r="M3585" s="2"/>
      <c r="N3585" s="2"/>
      <c r="O3585" s="2"/>
      <c r="P3585" s="2"/>
      <c r="Q3585" s="2"/>
    </row>
    <row r="3586" spans="1:17" ht="14.25">
      <c r="A3586" s="2"/>
      <c r="B3586" s="4"/>
      <c r="C3586" s="6"/>
      <c r="D3586" s="2"/>
      <c r="E3586" s="2"/>
      <c r="F3586" s="2"/>
      <c r="G3586" s="2"/>
      <c r="H3586" s="2"/>
      <c r="I3586" s="2"/>
      <c r="J3586" s="2"/>
      <c r="K3586" s="2"/>
      <c r="L3586" s="2"/>
      <c r="M3586" s="2"/>
      <c r="N3586" s="2"/>
      <c r="O3586" s="2"/>
      <c r="P3586" s="2"/>
      <c r="Q3586" s="2"/>
    </row>
    <row r="3587" spans="1:17" ht="14.25">
      <c r="A3587" s="2"/>
      <c r="B3587" s="4"/>
      <c r="C3587" s="6"/>
      <c r="D3587" s="2"/>
      <c r="E3587" s="2"/>
      <c r="F3587" s="2"/>
      <c r="G3587" s="2"/>
      <c r="H3587" s="2"/>
      <c r="I3587" s="2"/>
      <c r="J3587" s="2"/>
      <c r="K3587" s="2"/>
      <c r="L3587" s="2"/>
      <c r="M3587" s="2"/>
      <c r="N3587" s="2"/>
      <c r="O3587" s="2"/>
      <c r="P3587" s="2"/>
      <c r="Q3587" s="2"/>
    </row>
    <row r="3588" spans="1:17" ht="14.25">
      <c r="A3588" s="2"/>
      <c r="B3588" s="4"/>
      <c r="C3588" s="6"/>
      <c r="D3588" s="2"/>
      <c r="E3588" s="2"/>
      <c r="F3588" s="2"/>
      <c r="G3588" s="2"/>
      <c r="H3588" s="2"/>
      <c r="I3588" s="2"/>
      <c r="J3588" s="2"/>
      <c r="K3588" s="2"/>
      <c r="L3588" s="2"/>
      <c r="M3588" s="2"/>
      <c r="N3588" s="2"/>
      <c r="O3588" s="2"/>
      <c r="P3588" s="2"/>
      <c r="Q3588" s="2"/>
    </row>
    <row r="3589" spans="1:17" ht="14.25">
      <c r="A3589" s="2"/>
      <c r="B3589" s="4"/>
      <c r="C3589" s="6"/>
      <c r="D3589" s="2"/>
      <c r="E3589" s="2"/>
      <c r="F3589" s="2"/>
      <c r="G3589" s="2"/>
      <c r="H3589" s="2"/>
      <c r="I3589" s="2"/>
      <c r="J3589" s="2"/>
      <c r="K3589" s="2"/>
      <c r="L3589" s="2"/>
      <c r="M3589" s="2"/>
      <c r="N3589" s="2"/>
      <c r="O3589" s="2"/>
      <c r="P3589" s="2"/>
      <c r="Q3589" s="2"/>
    </row>
    <row r="3590" spans="1:17" ht="14.25">
      <c r="A3590" s="2"/>
      <c r="B3590" s="4"/>
      <c r="C3590" s="6"/>
      <c r="D3590" s="2"/>
      <c r="E3590" s="2"/>
      <c r="F3590" s="2"/>
      <c r="G3590" s="2"/>
      <c r="H3590" s="2"/>
      <c r="I3590" s="2"/>
      <c r="J3590" s="2"/>
      <c r="K3590" s="2"/>
      <c r="L3590" s="2"/>
      <c r="M3590" s="2"/>
      <c r="N3590" s="2"/>
      <c r="O3590" s="2"/>
      <c r="P3590" s="2"/>
      <c r="Q3590" s="2"/>
    </row>
    <row r="3591" spans="1:17" ht="14.25">
      <c r="A3591" s="2"/>
      <c r="B3591" s="4"/>
      <c r="C3591" s="6"/>
      <c r="D3591" s="2"/>
      <c r="E3591" s="2"/>
      <c r="F3591" s="2"/>
      <c r="G3591" s="2"/>
      <c r="H3591" s="2"/>
      <c r="I3591" s="2"/>
      <c r="J3591" s="2"/>
      <c r="K3591" s="2"/>
      <c r="L3591" s="2"/>
      <c r="M3591" s="2"/>
      <c r="N3591" s="2"/>
      <c r="O3591" s="2"/>
      <c r="P3591" s="2"/>
      <c r="Q3591" s="2"/>
    </row>
    <row r="3592" spans="1:17" ht="14.25">
      <c r="A3592" s="2"/>
      <c r="B3592" s="4"/>
      <c r="C3592" s="6"/>
      <c r="D3592" s="2"/>
      <c r="E3592" s="2"/>
      <c r="F3592" s="2"/>
      <c r="G3592" s="2"/>
      <c r="H3592" s="2"/>
      <c r="I3592" s="2"/>
      <c r="J3592" s="2"/>
      <c r="K3592" s="2"/>
      <c r="L3592" s="2"/>
      <c r="M3592" s="2"/>
      <c r="N3592" s="2"/>
      <c r="O3592" s="2"/>
      <c r="P3592" s="2"/>
      <c r="Q3592" s="2"/>
    </row>
    <row r="3593" spans="1:17" ht="14.25">
      <c r="A3593" s="2"/>
      <c r="B3593" s="4"/>
      <c r="C3593" s="6"/>
      <c r="D3593" s="2"/>
      <c r="E3593" s="2"/>
      <c r="F3593" s="2"/>
      <c r="G3593" s="2"/>
      <c r="H3593" s="2"/>
      <c r="I3593" s="2"/>
      <c r="J3593" s="2"/>
      <c r="K3593" s="2"/>
      <c r="L3593" s="2"/>
      <c r="M3593" s="2"/>
      <c r="N3593" s="2"/>
      <c r="O3593" s="2"/>
      <c r="P3593" s="2"/>
      <c r="Q3593" s="2"/>
    </row>
    <row r="3594" spans="1:17" ht="14.25">
      <c r="A3594" s="2"/>
      <c r="B3594" s="4"/>
      <c r="C3594" s="6"/>
      <c r="D3594" s="2"/>
      <c r="E3594" s="2"/>
      <c r="F3594" s="2"/>
      <c r="G3594" s="2"/>
      <c r="H3594" s="2"/>
      <c r="I3594" s="2"/>
      <c r="J3594" s="2"/>
      <c r="K3594" s="2"/>
      <c r="L3594" s="2"/>
      <c r="M3594" s="2"/>
      <c r="N3594" s="2"/>
      <c r="O3594" s="2"/>
      <c r="P3594" s="2"/>
      <c r="Q3594" s="2"/>
    </row>
    <row r="3595" spans="1:17" ht="14.25">
      <c r="A3595" s="2"/>
      <c r="B3595" s="4"/>
      <c r="C3595" s="6"/>
      <c r="D3595" s="2"/>
      <c r="E3595" s="2"/>
      <c r="F3595" s="2"/>
      <c r="G3595" s="2"/>
      <c r="H3595" s="2"/>
      <c r="I3595" s="2"/>
      <c r="J3595" s="2"/>
      <c r="K3595" s="2"/>
      <c r="L3595" s="2"/>
      <c r="M3595" s="2"/>
      <c r="N3595" s="2"/>
      <c r="O3595" s="2"/>
      <c r="P3595" s="2"/>
      <c r="Q3595" s="2"/>
    </row>
    <row r="3596" spans="1:17" ht="14.25">
      <c r="A3596" s="2"/>
      <c r="B3596" s="4"/>
      <c r="C3596" s="6"/>
      <c r="D3596" s="2"/>
      <c r="E3596" s="2"/>
      <c r="F3596" s="2"/>
      <c r="G3596" s="2"/>
      <c r="H3596" s="2"/>
      <c r="I3596" s="2"/>
      <c r="J3596" s="2"/>
      <c r="K3596" s="2"/>
      <c r="L3596" s="2"/>
      <c r="M3596" s="2"/>
      <c r="N3596" s="2"/>
      <c r="O3596" s="2"/>
      <c r="P3596" s="2"/>
      <c r="Q3596" s="2"/>
    </row>
    <row r="3597" spans="1:17" ht="14.25">
      <c r="A3597" s="2"/>
      <c r="B3597" s="4"/>
      <c r="C3597" s="6"/>
      <c r="D3597" s="2"/>
      <c r="E3597" s="2"/>
      <c r="F3597" s="2"/>
      <c r="G3597" s="2"/>
      <c r="H3597" s="2"/>
      <c r="I3597" s="2"/>
      <c r="J3597" s="2"/>
      <c r="K3597" s="2"/>
      <c r="L3597" s="2"/>
      <c r="M3597" s="2"/>
      <c r="N3597" s="2"/>
      <c r="O3597" s="2"/>
      <c r="P3597" s="2"/>
      <c r="Q3597" s="2"/>
    </row>
    <row r="3598" spans="1:17" ht="14.25">
      <c r="A3598" s="2"/>
      <c r="B3598" s="4"/>
      <c r="C3598" s="6"/>
      <c r="D3598" s="2"/>
      <c r="E3598" s="2"/>
      <c r="F3598" s="2"/>
      <c r="G3598" s="2"/>
      <c r="H3598" s="2"/>
      <c r="I3598" s="2"/>
      <c r="J3598" s="2"/>
      <c r="K3598" s="2"/>
      <c r="L3598" s="2"/>
      <c r="M3598" s="2"/>
      <c r="N3598" s="2"/>
      <c r="O3598" s="2"/>
      <c r="P3598" s="2"/>
      <c r="Q3598" s="2"/>
    </row>
    <row r="3599" spans="1:17" ht="14.25">
      <c r="A3599" s="2"/>
      <c r="B3599" s="4"/>
      <c r="C3599" s="6"/>
      <c r="D3599" s="2"/>
      <c r="E3599" s="2"/>
      <c r="F3599" s="2"/>
      <c r="G3599" s="2"/>
      <c r="H3599" s="2"/>
      <c r="I3599" s="2"/>
      <c r="J3599" s="2"/>
      <c r="K3599" s="2"/>
      <c r="L3599" s="2"/>
      <c r="M3599" s="2"/>
      <c r="N3599" s="2"/>
      <c r="O3599" s="2"/>
      <c r="P3599" s="2"/>
      <c r="Q3599" s="2"/>
    </row>
    <row r="3600" spans="1:17" ht="14.25">
      <c r="A3600" s="2"/>
      <c r="B3600" s="4"/>
      <c r="C3600" s="6"/>
      <c r="D3600" s="2"/>
      <c r="E3600" s="2"/>
      <c r="F3600" s="2"/>
      <c r="G3600" s="2"/>
      <c r="H3600" s="2"/>
      <c r="I3600" s="2"/>
      <c r="J3600" s="2"/>
      <c r="K3600" s="2"/>
      <c r="L3600" s="2"/>
      <c r="M3600" s="2"/>
      <c r="N3600" s="2"/>
      <c r="O3600" s="2"/>
      <c r="P3600" s="2"/>
      <c r="Q3600" s="2"/>
    </row>
    <row r="3601" spans="1:17" ht="14.25">
      <c r="A3601" s="2"/>
      <c r="B3601" s="4"/>
      <c r="C3601" s="6"/>
      <c r="D3601" s="2"/>
      <c r="E3601" s="2"/>
      <c r="F3601" s="2"/>
      <c r="G3601" s="2"/>
      <c r="H3601" s="2"/>
      <c r="I3601" s="2"/>
      <c r="J3601" s="2"/>
      <c r="K3601" s="2"/>
      <c r="L3601" s="2"/>
      <c r="M3601" s="2"/>
      <c r="N3601" s="2"/>
      <c r="O3601" s="2"/>
      <c r="P3601" s="2"/>
      <c r="Q3601" s="2"/>
    </row>
    <row r="3602" spans="1:17" ht="14.25">
      <c r="A3602" s="2"/>
      <c r="B3602" s="4"/>
      <c r="C3602" s="6"/>
      <c r="D3602" s="2"/>
      <c r="E3602" s="2"/>
      <c r="F3602" s="2"/>
      <c r="G3602" s="2"/>
      <c r="H3602" s="2"/>
      <c r="I3602" s="2"/>
      <c r="J3602" s="2"/>
      <c r="K3602" s="2"/>
      <c r="L3602" s="2"/>
      <c r="M3602" s="2"/>
      <c r="N3602" s="2"/>
      <c r="O3602" s="2"/>
      <c r="P3602" s="2"/>
      <c r="Q3602" s="2"/>
    </row>
    <row r="3603" spans="1:17" ht="14.25">
      <c r="A3603" s="2"/>
      <c r="B3603" s="4"/>
      <c r="C3603" s="6"/>
      <c r="D3603" s="2"/>
      <c r="E3603" s="2"/>
      <c r="F3603" s="2"/>
      <c r="G3603" s="2"/>
      <c r="H3603" s="2"/>
      <c r="I3603" s="2"/>
      <c r="J3603" s="2"/>
      <c r="K3603" s="2"/>
      <c r="L3603" s="2"/>
      <c r="M3603" s="2"/>
      <c r="N3603" s="2"/>
      <c r="O3603" s="2"/>
      <c r="P3603" s="2"/>
      <c r="Q3603" s="2"/>
    </row>
    <row r="3604" spans="1:17" ht="14.25">
      <c r="A3604" s="2"/>
      <c r="B3604" s="4"/>
      <c r="C3604" s="6"/>
      <c r="D3604" s="2"/>
      <c r="E3604" s="2"/>
      <c r="F3604" s="2"/>
      <c r="G3604" s="2"/>
      <c r="H3604" s="2"/>
      <c r="I3604" s="2"/>
      <c r="J3604" s="2"/>
      <c r="K3604" s="2"/>
      <c r="L3604" s="2"/>
      <c r="M3604" s="2"/>
      <c r="N3604" s="2"/>
      <c r="O3604" s="2"/>
      <c r="P3604" s="2"/>
      <c r="Q3604" s="2"/>
    </row>
    <row r="3605" spans="1:17" ht="14.25">
      <c r="A3605" s="2"/>
      <c r="B3605" s="4"/>
      <c r="C3605" s="6"/>
      <c r="D3605" s="2"/>
      <c r="E3605" s="2"/>
      <c r="F3605" s="2"/>
      <c r="G3605" s="2"/>
      <c r="H3605" s="2"/>
      <c r="I3605" s="2"/>
      <c r="J3605" s="2"/>
      <c r="K3605" s="2"/>
      <c r="L3605" s="2"/>
      <c r="M3605" s="2"/>
      <c r="N3605" s="2"/>
      <c r="O3605" s="2"/>
      <c r="P3605" s="2"/>
      <c r="Q3605" s="2"/>
    </row>
    <row r="3606" spans="1:17" ht="14.25">
      <c r="A3606" s="2"/>
      <c r="B3606" s="4"/>
      <c r="C3606" s="6"/>
      <c r="D3606" s="2"/>
      <c r="E3606" s="2"/>
      <c r="F3606" s="2"/>
      <c r="G3606" s="2"/>
      <c r="H3606" s="2"/>
      <c r="I3606" s="2"/>
      <c r="J3606" s="2"/>
      <c r="K3606" s="2"/>
      <c r="L3606" s="2"/>
      <c r="M3606" s="2"/>
      <c r="N3606" s="2"/>
      <c r="O3606" s="2"/>
      <c r="P3606" s="2"/>
      <c r="Q3606" s="2"/>
    </row>
    <row r="3607" spans="1:17" ht="14.25">
      <c r="A3607" s="2"/>
      <c r="B3607" s="4"/>
      <c r="C3607" s="6"/>
      <c r="D3607" s="2"/>
      <c r="E3607" s="2"/>
      <c r="F3607" s="2"/>
      <c r="G3607" s="2"/>
      <c r="H3607" s="2"/>
      <c r="I3607" s="2"/>
      <c r="J3607" s="2"/>
      <c r="K3607" s="2"/>
      <c r="L3607" s="2"/>
      <c r="M3607" s="2"/>
      <c r="N3607" s="2"/>
      <c r="O3607" s="2"/>
      <c r="P3607" s="2"/>
      <c r="Q3607" s="2"/>
    </row>
    <row r="3608" spans="1:17" ht="14.25">
      <c r="A3608" s="2"/>
      <c r="B3608" s="4"/>
      <c r="C3608" s="6"/>
      <c r="D3608" s="2"/>
      <c r="E3608" s="2"/>
      <c r="F3608" s="2"/>
      <c r="G3608" s="2"/>
      <c r="H3608" s="2"/>
      <c r="I3608" s="2"/>
      <c r="J3608" s="2"/>
      <c r="K3608" s="2"/>
      <c r="L3608" s="2"/>
      <c r="M3608" s="2"/>
      <c r="N3608" s="2"/>
      <c r="O3608" s="2"/>
      <c r="P3608" s="2"/>
      <c r="Q3608" s="2"/>
    </row>
    <row r="3609" spans="1:17" ht="14.25">
      <c r="A3609" s="2"/>
      <c r="B3609" s="4"/>
      <c r="C3609" s="6"/>
      <c r="D3609" s="2"/>
      <c r="E3609" s="2"/>
      <c r="F3609" s="2"/>
      <c r="G3609" s="2"/>
      <c r="H3609" s="2"/>
      <c r="I3609" s="2"/>
      <c r="J3609" s="2"/>
      <c r="K3609" s="2"/>
      <c r="L3609" s="2"/>
      <c r="M3609" s="2"/>
      <c r="N3609" s="2"/>
      <c r="O3609" s="2"/>
      <c r="P3609" s="2"/>
      <c r="Q3609" s="2"/>
    </row>
    <row r="3610" spans="1:17" ht="14.25">
      <c r="A3610" s="2"/>
      <c r="B3610" s="4"/>
      <c r="C3610" s="6"/>
      <c r="D3610" s="2"/>
      <c r="E3610" s="2"/>
      <c r="F3610" s="2"/>
      <c r="G3610" s="2"/>
      <c r="H3610" s="2"/>
      <c r="I3610" s="2"/>
      <c r="J3610" s="2"/>
      <c r="K3610" s="2"/>
      <c r="L3610" s="2"/>
      <c r="M3610" s="2"/>
      <c r="N3610" s="2"/>
      <c r="O3610" s="2"/>
      <c r="P3610" s="2"/>
      <c r="Q3610" s="2"/>
    </row>
    <row r="3611" spans="1:17" ht="14.25">
      <c r="A3611" s="2"/>
      <c r="B3611" s="4"/>
      <c r="C3611" s="6"/>
      <c r="D3611" s="2"/>
      <c r="E3611" s="2"/>
      <c r="F3611" s="2"/>
      <c r="G3611" s="2"/>
      <c r="H3611" s="2"/>
      <c r="I3611" s="2"/>
      <c r="J3611" s="2"/>
      <c r="K3611" s="2"/>
      <c r="L3611" s="2"/>
      <c r="M3611" s="2"/>
      <c r="N3611" s="2"/>
      <c r="O3611" s="2"/>
      <c r="P3611" s="2"/>
      <c r="Q3611" s="2"/>
    </row>
    <row r="3612" spans="1:17" ht="14.25">
      <c r="A3612" s="2"/>
      <c r="B3612" s="4"/>
      <c r="C3612" s="6"/>
      <c r="D3612" s="2"/>
      <c r="E3612" s="2"/>
      <c r="F3612" s="2"/>
      <c r="G3612" s="2"/>
      <c r="H3612" s="2"/>
      <c r="I3612" s="2"/>
      <c r="J3612" s="2"/>
      <c r="K3612" s="2"/>
      <c r="L3612" s="2"/>
      <c r="M3612" s="2"/>
      <c r="N3612" s="2"/>
      <c r="O3612" s="2"/>
      <c r="P3612" s="2"/>
      <c r="Q3612" s="2"/>
    </row>
    <row r="3613" spans="1:17" ht="14.25">
      <c r="A3613" s="2"/>
      <c r="B3613" s="4"/>
      <c r="C3613" s="6"/>
      <c r="D3613" s="2"/>
      <c r="E3613" s="2"/>
      <c r="F3613" s="2"/>
      <c r="G3613" s="2"/>
      <c r="H3613" s="2"/>
      <c r="I3613" s="2"/>
      <c r="J3613" s="2"/>
      <c r="K3613" s="2"/>
      <c r="L3613" s="2"/>
      <c r="M3613" s="2"/>
      <c r="N3613" s="2"/>
      <c r="O3613" s="2"/>
      <c r="P3613" s="2"/>
      <c r="Q3613" s="2"/>
    </row>
    <row r="3614" spans="1:17" ht="14.25">
      <c r="A3614" s="2"/>
      <c r="B3614" s="4"/>
      <c r="C3614" s="6"/>
      <c r="D3614" s="2"/>
      <c r="E3614" s="2"/>
      <c r="F3614" s="2"/>
      <c r="G3614" s="2"/>
      <c r="H3614" s="2"/>
      <c r="I3614" s="2"/>
      <c r="J3614" s="2"/>
      <c r="K3614" s="2"/>
      <c r="L3614" s="2"/>
      <c r="M3614" s="2"/>
      <c r="N3614" s="2"/>
      <c r="O3614" s="2"/>
      <c r="P3614" s="2"/>
      <c r="Q3614" s="2"/>
    </row>
    <row r="3615" spans="1:17" ht="14.25">
      <c r="A3615" s="2"/>
      <c r="B3615" s="4"/>
      <c r="C3615" s="6"/>
      <c r="D3615" s="2"/>
      <c r="E3615" s="2"/>
      <c r="F3615" s="2"/>
      <c r="G3615" s="2"/>
      <c r="H3615" s="2"/>
      <c r="I3615" s="2"/>
      <c r="J3615" s="2"/>
      <c r="K3615" s="2"/>
      <c r="L3615" s="2"/>
      <c r="M3615" s="2"/>
      <c r="N3615" s="2"/>
      <c r="O3615" s="2"/>
      <c r="P3615" s="2"/>
      <c r="Q3615" s="2"/>
    </row>
    <row r="3616" spans="1:17" ht="14.25">
      <c r="A3616" s="2"/>
      <c r="B3616" s="4"/>
      <c r="C3616" s="6"/>
      <c r="D3616" s="2"/>
      <c r="E3616" s="2"/>
      <c r="F3616" s="2"/>
      <c r="G3616" s="2"/>
      <c r="H3616" s="2"/>
      <c r="I3616" s="2"/>
      <c r="J3616" s="2"/>
      <c r="K3616" s="2"/>
      <c r="L3616" s="2"/>
      <c r="M3616" s="2"/>
      <c r="N3616" s="2"/>
      <c r="O3616" s="2"/>
      <c r="P3616" s="2"/>
      <c r="Q3616" s="2"/>
    </row>
    <row r="3617" spans="1:17" ht="14.25">
      <c r="A3617" s="2"/>
      <c r="B3617" s="4"/>
      <c r="C3617" s="6"/>
      <c r="D3617" s="2"/>
      <c r="E3617" s="2"/>
      <c r="F3617" s="2"/>
      <c r="G3617" s="2"/>
      <c r="H3617" s="2"/>
      <c r="I3617" s="2"/>
      <c r="J3617" s="2"/>
      <c r="K3617" s="2"/>
      <c r="L3617" s="2"/>
      <c r="M3617" s="2"/>
      <c r="N3617" s="2"/>
      <c r="O3617" s="2"/>
      <c r="P3617" s="2"/>
      <c r="Q3617" s="2"/>
    </row>
    <row r="3618" spans="1:17" ht="14.25">
      <c r="A3618" s="2"/>
      <c r="B3618" s="4"/>
      <c r="C3618" s="6"/>
      <c r="D3618" s="2"/>
      <c r="E3618" s="2"/>
      <c r="F3618" s="2"/>
      <c r="G3618" s="2"/>
      <c r="H3618" s="2"/>
      <c r="I3618" s="2"/>
      <c r="J3618" s="2"/>
      <c r="K3618" s="2"/>
      <c r="L3618" s="2"/>
      <c r="M3618" s="2"/>
      <c r="N3618" s="2"/>
      <c r="O3618" s="2"/>
      <c r="P3618" s="2"/>
      <c r="Q3618" s="2"/>
    </row>
    <row r="3619" spans="1:17" ht="14.25">
      <c r="A3619" s="2"/>
      <c r="B3619" s="4"/>
      <c r="C3619" s="6"/>
      <c r="D3619" s="2"/>
      <c r="E3619" s="2"/>
      <c r="F3619" s="2"/>
      <c r="G3619" s="2"/>
      <c r="H3619" s="2"/>
      <c r="I3619" s="2"/>
      <c r="J3619" s="2"/>
      <c r="K3619" s="2"/>
      <c r="L3619" s="2"/>
      <c r="M3619" s="2"/>
      <c r="N3619" s="2"/>
      <c r="O3619" s="2"/>
      <c r="P3619" s="2"/>
      <c r="Q3619" s="2"/>
    </row>
    <row r="3620" spans="1:17" ht="14.25">
      <c r="A3620" s="2"/>
      <c r="B3620" s="4"/>
      <c r="C3620" s="6"/>
      <c r="D3620" s="2"/>
      <c r="E3620" s="2"/>
      <c r="F3620" s="2"/>
      <c r="G3620" s="2"/>
      <c r="H3620" s="2"/>
      <c r="I3620" s="2"/>
      <c r="J3620" s="2"/>
      <c r="K3620" s="2"/>
      <c r="L3620" s="2"/>
      <c r="M3620" s="2"/>
      <c r="N3620" s="2"/>
      <c r="O3620" s="2"/>
      <c r="P3620" s="2"/>
      <c r="Q3620" s="2"/>
    </row>
    <row r="3621" spans="1:17" ht="14.25">
      <c r="A3621" s="2"/>
      <c r="B3621" s="4"/>
      <c r="C3621" s="6"/>
      <c r="D3621" s="2"/>
      <c r="E3621" s="2"/>
      <c r="F3621" s="2"/>
      <c r="G3621" s="2"/>
      <c r="H3621" s="2"/>
      <c r="I3621" s="2"/>
      <c r="J3621" s="2"/>
      <c r="K3621" s="2"/>
      <c r="L3621" s="2"/>
      <c r="M3621" s="2"/>
      <c r="N3621" s="2"/>
      <c r="O3621" s="2"/>
      <c r="P3621" s="2"/>
      <c r="Q3621" s="2"/>
    </row>
    <row r="3622" spans="1:17" ht="14.25">
      <c r="A3622" s="2"/>
      <c r="B3622" s="4"/>
      <c r="C3622" s="6"/>
      <c r="D3622" s="2"/>
      <c r="E3622" s="2"/>
      <c r="F3622" s="2"/>
      <c r="G3622" s="2"/>
      <c r="H3622" s="2"/>
      <c r="I3622" s="2"/>
      <c r="J3622" s="2"/>
      <c r="K3622" s="2"/>
      <c r="L3622" s="2"/>
      <c r="M3622" s="2"/>
      <c r="N3622" s="2"/>
      <c r="O3622" s="2"/>
      <c r="P3622" s="2"/>
      <c r="Q3622" s="2"/>
    </row>
    <row r="3623" spans="1:17" ht="14.25">
      <c r="A3623" s="2"/>
      <c r="B3623" s="4"/>
      <c r="C3623" s="6"/>
      <c r="D3623" s="2"/>
      <c r="E3623" s="2"/>
      <c r="F3623" s="2"/>
      <c r="G3623" s="2"/>
      <c r="H3623" s="2"/>
      <c r="I3623" s="2"/>
      <c r="J3623" s="2"/>
      <c r="K3623" s="2"/>
      <c r="L3623" s="2"/>
      <c r="M3623" s="2"/>
      <c r="N3623" s="2"/>
      <c r="O3623" s="2"/>
      <c r="P3623" s="2"/>
      <c r="Q3623" s="2"/>
    </row>
    <row r="3624" spans="1:17" ht="14.25">
      <c r="A3624" s="2"/>
      <c r="B3624" s="4"/>
      <c r="C3624" s="6"/>
      <c r="D3624" s="2"/>
      <c r="E3624" s="2"/>
      <c r="F3624" s="2"/>
      <c r="G3624" s="2"/>
      <c r="H3624" s="2"/>
      <c r="I3624" s="2"/>
      <c r="J3624" s="2"/>
      <c r="K3624" s="2"/>
      <c r="L3624" s="2"/>
      <c r="M3624" s="2"/>
      <c r="N3624" s="2"/>
      <c r="O3624" s="2"/>
      <c r="P3624" s="2"/>
      <c r="Q3624" s="2"/>
    </row>
    <row r="3625" spans="1:17" ht="14.25">
      <c r="A3625" s="2"/>
      <c r="B3625" s="4"/>
      <c r="C3625" s="6"/>
      <c r="D3625" s="2"/>
      <c r="E3625" s="2"/>
      <c r="F3625" s="2"/>
      <c r="G3625" s="2"/>
      <c r="H3625" s="2"/>
      <c r="I3625" s="2"/>
      <c r="J3625" s="2"/>
      <c r="K3625" s="2"/>
      <c r="L3625" s="2"/>
      <c r="M3625" s="2"/>
      <c r="N3625" s="2"/>
      <c r="O3625" s="2"/>
      <c r="P3625" s="2"/>
      <c r="Q3625" s="2"/>
    </row>
    <row r="3626" spans="1:17" ht="14.25">
      <c r="A3626" s="2"/>
      <c r="B3626" s="4"/>
      <c r="C3626" s="6"/>
      <c r="D3626" s="2"/>
      <c r="E3626" s="2"/>
      <c r="F3626" s="2"/>
      <c r="G3626" s="2"/>
      <c r="H3626" s="2"/>
      <c r="I3626" s="2"/>
      <c r="J3626" s="2"/>
      <c r="K3626" s="2"/>
      <c r="L3626" s="2"/>
      <c r="M3626" s="2"/>
      <c r="N3626" s="2"/>
      <c r="O3626" s="2"/>
      <c r="P3626" s="2"/>
      <c r="Q3626" s="2"/>
    </row>
    <row r="3627" spans="1:17" ht="14.25">
      <c r="A3627" s="2"/>
      <c r="B3627" s="4"/>
      <c r="C3627" s="6"/>
      <c r="D3627" s="2"/>
      <c r="E3627" s="2"/>
      <c r="F3627" s="2"/>
      <c r="G3627" s="2"/>
      <c r="H3627" s="2"/>
      <c r="I3627" s="2"/>
      <c r="J3627" s="2"/>
      <c r="K3627" s="2"/>
      <c r="L3627" s="2"/>
      <c r="M3627" s="2"/>
      <c r="N3627" s="2"/>
      <c r="O3627" s="2"/>
      <c r="P3627" s="2"/>
      <c r="Q3627" s="2"/>
    </row>
    <row r="3628" spans="1:17" ht="14.25">
      <c r="A3628" s="2"/>
      <c r="B3628" s="4"/>
      <c r="C3628" s="6"/>
      <c r="D3628" s="2"/>
      <c r="E3628" s="2"/>
      <c r="F3628" s="2"/>
      <c r="G3628" s="2"/>
      <c r="H3628" s="2"/>
      <c r="I3628" s="2"/>
      <c r="J3628" s="2"/>
      <c r="K3628" s="2"/>
      <c r="L3628" s="2"/>
      <c r="M3628" s="2"/>
      <c r="N3628" s="2"/>
      <c r="O3628" s="2"/>
      <c r="P3628" s="2"/>
      <c r="Q3628" s="2"/>
    </row>
    <row r="3629" spans="1:17" ht="14.25">
      <c r="A3629" s="2"/>
      <c r="B3629" s="4"/>
      <c r="C3629" s="6"/>
      <c r="D3629" s="2"/>
      <c r="E3629" s="2"/>
      <c r="F3629" s="2"/>
      <c r="G3629" s="2"/>
      <c r="H3629" s="2"/>
      <c r="I3629" s="2"/>
      <c r="J3629" s="2"/>
      <c r="K3629" s="2"/>
      <c r="L3629" s="2"/>
      <c r="M3629" s="2"/>
      <c r="N3629" s="2"/>
      <c r="O3629" s="2"/>
      <c r="P3629" s="2"/>
      <c r="Q3629" s="2"/>
    </row>
    <row r="3630" spans="1:17" ht="14.25">
      <c r="A3630" s="2"/>
      <c r="B3630" s="4"/>
      <c r="C3630" s="6"/>
      <c r="D3630" s="2"/>
      <c r="E3630" s="2"/>
      <c r="F3630" s="2"/>
      <c r="G3630" s="2"/>
      <c r="H3630" s="2"/>
      <c r="I3630" s="2"/>
      <c r="J3630" s="2"/>
      <c r="K3630" s="2"/>
      <c r="L3630" s="2"/>
      <c r="M3630" s="2"/>
      <c r="N3630" s="2"/>
      <c r="O3630" s="2"/>
      <c r="P3630" s="2"/>
      <c r="Q3630" s="2"/>
    </row>
    <row r="3631" spans="1:17" ht="14.25">
      <c r="A3631" s="2"/>
      <c r="B3631" s="4"/>
      <c r="C3631" s="6"/>
      <c r="D3631" s="2"/>
      <c r="E3631" s="2"/>
      <c r="F3631" s="2"/>
      <c r="G3631" s="2"/>
      <c r="H3631" s="2"/>
      <c r="I3631" s="2"/>
      <c r="J3631" s="2"/>
      <c r="K3631" s="2"/>
      <c r="L3631" s="2"/>
      <c r="M3631" s="2"/>
      <c r="N3631" s="2"/>
      <c r="O3631" s="2"/>
      <c r="P3631" s="2"/>
      <c r="Q3631" s="2"/>
    </row>
    <row r="3632" spans="1:17" ht="14.25">
      <c r="A3632" s="2"/>
      <c r="B3632" s="4"/>
      <c r="C3632" s="6"/>
      <c r="D3632" s="2"/>
      <c r="E3632" s="2"/>
      <c r="F3632" s="2"/>
      <c r="G3632" s="2"/>
      <c r="H3632" s="2"/>
      <c r="I3632" s="2"/>
      <c r="J3632" s="2"/>
      <c r="K3632" s="2"/>
      <c r="L3632" s="2"/>
      <c r="M3632" s="2"/>
      <c r="N3632" s="2"/>
      <c r="O3632" s="2"/>
      <c r="P3632" s="2"/>
      <c r="Q3632" s="2"/>
    </row>
    <row r="3633" spans="1:17" ht="14.25">
      <c r="A3633" s="2"/>
      <c r="B3633" s="4"/>
      <c r="C3633" s="6"/>
      <c r="D3633" s="2"/>
      <c r="E3633" s="2"/>
      <c r="F3633" s="2"/>
      <c r="G3633" s="2"/>
      <c r="H3633" s="2"/>
      <c r="I3633" s="2"/>
      <c r="J3633" s="2"/>
      <c r="K3633" s="2"/>
      <c r="L3633" s="2"/>
      <c r="M3633" s="2"/>
      <c r="N3633" s="2"/>
      <c r="O3633" s="2"/>
      <c r="P3633" s="2"/>
      <c r="Q3633" s="2"/>
    </row>
    <row r="3634" spans="1:17" ht="14.25">
      <c r="A3634" s="2"/>
      <c r="B3634" s="4"/>
      <c r="C3634" s="6"/>
      <c r="D3634" s="2"/>
      <c r="E3634" s="2"/>
      <c r="F3634" s="2"/>
      <c r="G3634" s="2"/>
      <c r="H3634" s="2"/>
      <c r="I3634" s="2"/>
      <c r="J3634" s="2"/>
      <c r="K3634" s="2"/>
      <c r="L3634" s="2"/>
      <c r="M3634" s="2"/>
      <c r="N3634" s="2"/>
      <c r="O3634" s="2"/>
      <c r="P3634" s="2"/>
      <c r="Q3634" s="2"/>
    </row>
    <row r="3635" spans="1:17" ht="14.25">
      <c r="A3635" s="2"/>
      <c r="B3635" s="4"/>
      <c r="C3635" s="6"/>
      <c r="D3635" s="2"/>
      <c r="E3635" s="2"/>
      <c r="F3635" s="2"/>
      <c r="G3635" s="2"/>
      <c r="H3635" s="2"/>
      <c r="I3635" s="2"/>
      <c r="J3635" s="2"/>
      <c r="K3635" s="2"/>
      <c r="L3635" s="2"/>
      <c r="M3635" s="2"/>
      <c r="N3635" s="2"/>
      <c r="O3635" s="2"/>
      <c r="P3635" s="2"/>
      <c r="Q3635" s="2"/>
    </row>
    <row r="3636" spans="1:17" ht="14.25">
      <c r="A3636" s="2"/>
      <c r="B3636" s="4"/>
      <c r="C3636" s="6"/>
      <c r="D3636" s="2"/>
      <c r="E3636" s="2"/>
      <c r="F3636" s="2"/>
      <c r="G3636" s="2"/>
      <c r="H3636" s="2"/>
      <c r="I3636" s="2"/>
      <c r="J3636" s="2"/>
      <c r="K3636" s="2"/>
      <c r="L3636" s="2"/>
      <c r="M3636" s="2"/>
      <c r="N3636" s="2"/>
      <c r="O3636" s="2"/>
      <c r="P3636" s="2"/>
      <c r="Q3636" s="2"/>
    </row>
    <row r="3637" spans="1:17" ht="14.25">
      <c r="A3637" s="2"/>
      <c r="B3637" s="4"/>
      <c r="C3637" s="6"/>
      <c r="D3637" s="2"/>
      <c r="E3637" s="2"/>
      <c r="F3637" s="2"/>
      <c r="G3637" s="2"/>
      <c r="H3637" s="2"/>
      <c r="I3637" s="2"/>
      <c r="J3637" s="2"/>
      <c r="K3637" s="2"/>
      <c r="L3637" s="2"/>
      <c r="M3637" s="2"/>
      <c r="N3637" s="2"/>
      <c r="O3637" s="2"/>
      <c r="P3637" s="2"/>
      <c r="Q3637" s="2"/>
    </row>
    <row r="3638" spans="1:17" ht="14.25">
      <c r="A3638" s="2"/>
      <c r="B3638" s="4"/>
      <c r="C3638" s="6"/>
      <c r="D3638" s="2"/>
      <c r="E3638" s="2"/>
      <c r="F3638" s="2"/>
      <c r="G3638" s="2"/>
      <c r="H3638" s="2"/>
      <c r="I3638" s="2"/>
      <c r="J3638" s="2"/>
      <c r="K3638" s="2"/>
      <c r="L3638" s="2"/>
      <c r="M3638" s="2"/>
      <c r="N3638" s="2"/>
      <c r="O3638" s="2"/>
      <c r="P3638" s="2"/>
      <c r="Q3638" s="2"/>
    </row>
    <row r="3639" spans="1:17" ht="14.25">
      <c r="A3639" s="2"/>
      <c r="B3639" s="4"/>
      <c r="C3639" s="6"/>
      <c r="D3639" s="2"/>
      <c r="E3639" s="2"/>
      <c r="F3639" s="2"/>
      <c r="G3639" s="2"/>
      <c r="H3639" s="2"/>
      <c r="I3639" s="2"/>
      <c r="J3639" s="2"/>
      <c r="K3639" s="2"/>
      <c r="L3639" s="2"/>
      <c r="M3639" s="2"/>
      <c r="N3639" s="2"/>
      <c r="O3639" s="2"/>
      <c r="P3639" s="2"/>
      <c r="Q3639" s="2"/>
    </row>
    <row r="3640" spans="1:17" ht="14.25">
      <c r="A3640" s="2"/>
      <c r="B3640" s="4"/>
      <c r="C3640" s="6"/>
      <c r="D3640" s="2"/>
      <c r="E3640" s="2"/>
      <c r="F3640" s="2"/>
      <c r="G3640" s="2"/>
      <c r="H3640" s="2"/>
      <c r="I3640" s="2"/>
      <c r="J3640" s="2"/>
      <c r="K3640" s="2"/>
      <c r="L3640" s="2"/>
      <c r="M3640" s="2"/>
      <c r="N3640" s="2"/>
      <c r="O3640" s="2"/>
      <c r="P3640" s="2"/>
      <c r="Q3640" s="2"/>
    </row>
    <row r="3641" spans="1:17" ht="14.25">
      <c r="A3641" s="2"/>
      <c r="B3641" s="4"/>
      <c r="C3641" s="6"/>
      <c r="D3641" s="2"/>
      <c r="E3641" s="2"/>
      <c r="F3641" s="2"/>
      <c r="G3641" s="2"/>
      <c r="H3641" s="2"/>
      <c r="I3641" s="2"/>
      <c r="J3641" s="2"/>
      <c r="K3641" s="2"/>
      <c r="L3641" s="2"/>
      <c r="M3641" s="2"/>
      <c r="N3641" s="2"/>
      <c r="O3641" s="2"/>
      <c r="P3641" s="2"/>
      <c r="Q3641" s="2"/>
    </row>
    <row r="3642" spans="1:17" ht="14.25">
      <c r="A3642" s="2"/>
      <c r="B3642" s="4"/>
      <c r="C3642" s="6"/>
      <c r="D3642" s="2"/>
      <c r="E3642" s="2"/>
      <c r="F3642" s="2"/>
      <c r="G3642" s="2"/>
      <c r="H3642" s="2"/>
      <c r="I3642" s="2"/>
      <c r="J3642" s="2"/>
      <c r="K3642" s="2"/>
      <c r="L3642" s="2"/>
      <c r="M3642" s="2"/>
      <c r="N3642" s="2"/>
      <c r="O3642" s="2"/>
      <c r="P3642" s="2"/>
      <c r="Q3642" s="2"/>
    </row>
    <row r="3643" spans="1:17" ht="14.25">
      <c r="A3643" s="2"/>
      <c r="B3643" s="4"/>
      <c r="C3643" s="6"/>
      <c r="D3643" s="2"/>
      <c r="E3643" s="2"/>
      <c r="F3643" s="2"/>
      <c r="G3643" s="2"/>
      <c r="H3643" s="2"/>
      <c r="I3643" s="2"/>
      <c r="J3643" s="2"/>
      <c r="K3643" s="2"/>
      <c r="L3643" s="2"/>
      <c r="M3643" s="2"/>
      <c r="N3643" s="2"/>
      <c r="O3643" s="2"/>
      <c r="P3643" s="2"/>
      <c r="Q3643" s="2"/>
    </row>
    <row r="3644" spans="1:17" ht="14.25">
      <c r="A3644" s="2"/>
      <c r="B3644" s="4"/>
      <c r="C3644" s="6"/>
      <c r="D3644" s="2"/>
      <c r="E3644" s="2"/>
      <c r="F3644" s="2"/>
      <c r="G3644" s="2"/>
      <c r="H3644" s="2"/>
      <c r="I3644" s="2"/>
      <c r="J3644" s="2"/>
      <c r="K3644" s="2"/>
      <c r="L3644" s="2"/>
      <c r="M3644" s="2"/>
      <c r="N3644" s="2"/>
      <c r="O3644" s="2"/>
      <c r="P3644" s="2"/>
      <c r="Q3644" s="2"/>
    </row>
    <row r="3645" spans="1:17" ht="14.25">
      <c r="A3645" s="2"/>
      <c r="B3645" s="4"/>
      <c r="C3645" s="6"/>
      <c r="D3645" s="2"/>
      <c r="E3645" s="2"/>
      <c r="F3645" s="2"/>
      <c r="G3645" s="2"/>
      <c r="H3645" s="2"/>
      <c r="I3645" s="2"/>
      <c r="J3645" s="2"/>
      <c r="K3645" s="2"/>
      <c r="L3645" s="2"/>
      <c r="M3645" s="2"/>
      <c r="N3645" s="2"/>
      <c r="O3645" s="2"/>
      <c r="P3645" s="2"/>
      <c r="Q3645" s="2"/>
    </row>
    <row r="3646" spans="1:17" ht="14.25">
      <c r="A3646" s="2"/>
      <c r="B3646" s="4"/>
      <c r="C3646" s="6"/>
      <c r="D3646" s="2"/>
      <c r="E3646" s="2"/>
      <c r="F3646" s="2"/>
      <c r="G3646" s="2"/>
      <c r="H3646" s="2"/>
      <c r="I3646" s="2"/>
      <c r="J3646" s="2"/>
      <c r="K3646" s="2"/>
      <c r="L3646" s="2"/>
      <c r="M3646" s="2"/>
      <c r="N3646" s="2"/>
      <c r="O3646" s="2"/>
      <c r="P3646" s="2"/>
      <c r="Q3646" s="2"/>
    </row>
    <row r="3647" spans="1:17" ht="14.25">
      <c r="A3647" s="2"/>
      <c r="B3647" s="4"/>
      <c r="C3647" s="6"/>
      <c r="D3647" s="2"/>
      <c r="E3647" s="2"/>
      <c r="F3647" s="2"/>
      <c r="G3647" s="2"/>
      <c r="H3647" s="2"/>
      <c r="I3647" s="2"/>
      <c r="J3647" s="2"/>
      <c r="K3647" s="2"/>
      <c r="L3647" s="2"/>
      <c r="M3647" s="2"/>
      <c r="N3647" s="2"/>
      <c r="O3647" s="2"/>
      <c r="P3647" s="2"/>
      <c r="Q3647" s="2"/>
    </row>
    <row r="3648" spans="1:17" ht="14.25">
      <c r="A3648" s="2"/>
      <c r="B3648" s="4"/>
      <c r="C3648" s="6"/>
      <c r="D3648" s="2"/>
      <c r="E3648" s="2"/>
      <c r="F3648" s="2"/>
      <c r="G3648" s="2"/>
      <c r="H3648" s="2"/>
      <c r="I3648" s="2"/>
      <c r="J3648" s="2"/>
      <c r="K3648" s="2"/>
      <c r="L3648" s="2"/>
      <c r="M3648" s="2"/>
      <c r="N3648" s="2"/>
      <c r="O3648" s="2"/>
      <c r="P3648" s="2"/>
      <c r="Q3648" s="2"/>
    </row>
    <row r="3649" spans="1:17" ht="14.25">
      <c r="A3649" s="2"/>
      <c r="B3649" s="4"/>
      <c r="C3649" s="6"/>
      <c r="D3649" s="2"/>
      <c r="E3649" s="2"/>
      <c r="F3649" s="2"/>
      <c r="G3649" s="2"/>
      <c r="H3649" s="2"/>
      <c r="I3649" s="2"/>
      <c r="J3649" s="2"/>
      <c r="K3649" s="2"/>
      <c r="L3649" s="2"/>
      <c r="M3649" s="2"/>
      <c r="N3649" s="2"/>
      <c r="O3649" s="2"/>
      <c r="P3649" s="2"/>
      <c r="Q3649" s="2"/>
    </row>
    <row r="3650" spans="1:17" ht="14.25">
      <c r="A3650" s="2"/>
      <c r="B3650" s="4"/>
      <c r="C3650" s="6"/>
      <c r="D3650" s="2"/>
      <c r="E3650" s="2"/>
      <c r="F3650" s="2"/>
      <c r="G3650" s="2"/>
      <c r="H3650" s="2"/>
      <c r="I3650" s="2"/>
      <c r="J3650" s="2"/>
      <c r="K3650" s="2"/>
      <c r="L3650" s="2"/>
      <c r="M3650" s="2"/>
      <c r="N3650" s="2"/>
      <c r="O3650" s="2"/>
      <c r="P3650" s="2"/>
      <c r="Q3650" s="2"/>
    </row>
    <row r="3651" spans="1:17" ht="14.25">
      <c r="A3651" s="2"/>
      <c r="B3651" s="4"/>
      <c r="C3651" s="6"/>
      <c r="D3651" s="2"/>
      <c r="E3651" s="2"/>
      <c r="F3651" s="2"/>
      <c r="G3651" s="2"/>
      <c r="H3651" s="2"/>
      <c r="I3651" s="2"/>
      <c r="J3651" s="2"/>
      <c r="K3651" s="2"/>
      <c r="L3651" s="2"/>
      <c r="M3651" s="2"/>
      <c r="N3651" s="2"/>
      <c r="O3651" s="2"/>
      <c r="P3651" s="2"/>
      <c r="Q3651" s="2"/>
    </row>
    <row r="3652" spans="1:17" ht="14.25">
      <c r="A3652" s="2"/>
      <c r="B3652" s="4"/>
      <c r="C3652" s="6"/>
      <c r="D3652" s="2"/>
      <c r="E3652" s="2"/>
      <c r="F3652" s="2"/>
      <c r="G3652" s="2"/>
      <c r="H3652" s="2"/>
      <c r="I3652" s="2"/>
      <c r="J3652" s="2"/>
      <c r="K3652" s="2"/>
      <c r="L3652" s="2"/>
      <c r="M3652" s="2"/>
      <c r="N3652" s="2"/>
      <c r="O3652" s="2"/>
      <c r="P3652" s="2"/>
      <c r="Q3652" s="2"/>
    </row>
    <row r="3653" spans="1:17" ht="14.25">
      <c r="A3653" s="2"/>
      <c r="B3653" s="4"/>
      <c r="C3653" s="6"/>
      <c r="D3653" s="2"/>
      <c r="E3653" s="2"/>
      <c r="F3653" s="2"/>
      <c r="G3653" s="2"/>
      <c r="H3653" s="2"/>
      <c r="I3653" s="2"/>
      <c r="J3653" s="2"/>
      <c r="K3653" s="2"/>
      <c r="L3653" s="2"/>
      <c r="M3653" s="2"/>
      <c r="N3653" s="2"/>
      <c r="O3653" s="2"/>
      <c r="P3653" s="2"/>
      <c r="Q3653" s="2"/>
    </row>
    <row r="3654" spans="1:17" ht="14.25">
      <c r="A3654" s="2"/>
      <c r="B3654" s="4"/>
      <c r="C3654" s="6"/>
      <c r="D3654" s="2"/>
      <c r="E3654" s="2"/>
      <c r="F3654" s="2"/>
      <c r="G3654" s="2"/>
      <c r="H3654" s="2"/>
      <c r="I3654" s="2"/>
      <c r="J3654" s="2"/>
      <c r="K3654" s="2"/>
      <c r="L3654" s="2"/>
      <c r="M3654" s="2"/>
      <c r="N3654" s="2"/>
      <c r="O3654" s="2"/>
      <c r="P3654" s="2"/>
      <c r="Q3654" s="2"/>
    </row>
    <row r="3655" spans="1:17" ht="14.25">
      <c r="A3655" s="2"/>
      <c r="B3655" s="4"/>
      <c r="C3655" s="6"/>
      <c r="D3655" s="2"/>
      <c r="E3655" s="2"/>
      <c r="F3655" s="2"/>
      <c r="G3655" s="2"/>
      <c r="H3655" s="2"/>
      <c r="I3655" s="2"/>
      <c r="J3655" s="2"/>
      <c r="K3655" s="2"/>
      <c r="L3655" s="2"/>
      <c r="M3655" s="2"/>
      <c r="N3655" s="2"/>
      <c r="O3655" s="2"/>
      <c r="P3655" s="2"/>
      <c r="Q3655" s="2"/>
    </row>
    <row r="3656" spans="1:17" ht="14.25">
      <c r="A3656" s="2"/>
      <c r="B3656" s="4"/>
      <c r="C3656" s="6"/>
      <c r="D3656" s="2"/>
      <c r="E3656" s="2"/>
      <c r="F3656" s="2"/>
      <c r="G3656" s="2"/>
      <c r="H3656" s="2"/>
      <c r="I3656" s="2"/>
      <c r="J3656" s="2"/>
      <c r="K3656" s="2"/>
      <c r="L3656" s="2"/>
      <c r="M3656" s="2"/>
      <c r="N3656" s="2"/>
      <c r="O3656" s="2"/>
      <c r="P3656" s="2"/>
      <c r="Q3656" s="2"/>
    </row>
    <row r="3657" spans="1:17" ht="14.25">
      <c r="A3657" s="2"/>
      <c r="B3657" s="4"/>
      <c r="C3657" s="6"/>
      <c r="D3657" s="2"/>
      <c r="E3657" s="2"/>
      <c r="F3657" s="2"/>
      <c r="G3657" s="2"/>
      <c r="H3657" s="2"/>
      <c r="I3657" s="2"/>
      <c r="J3657" s="2"/>
      <c r="K3657" s="2"/>
      <c r="L3657" s="2"/>
      <c r="M3657" s="2"/>
      <c r="N3657" s="2"/>
      <c r="O3657" s="2"/>
      <c r="P3657" s="2"/>
      <c r="Q3657" s="2"/>
    </row>
    <row r="3658" spans="1:17" ht="14.25">
      <c r="A3658" s="2"/>
      <c r="B3658" s="4"/>
      <c r="C3658" s="6"/>
      <c r="D3658" s="2"/>
      <c r="E3658" s="2"/>
      <c r="F3658" s="2"/>
      <c r="G3658" s="2"/>
      <c r="H3658" s="2"/>
      <c r="I3658" s="2"/>
      <c r="J3658" s="2"/>
      <c r="K3658" s="2"/>
      <c r="L3658" s="2"/>
      <c r="M3658" s="2"/>
      <c r="N3658" s="2"/>
      <c r="O3658" s="2"/>
      <c r="P3658" s="2"/>
      <c r="Q3658" s="2"/>
    </row>
    <row r="3659" spans="1:17" ht="14.25">
      <c r="A3659" s="2"/>
      <c r="B3659" s="4"/>
      <c r="C3659" s="6"/>
      <c r="D3659" s="2"/>
      <c r="E3659" s="2"/>
      <c r="F3659" s="2"/>
      <c r="G3659" s="2"/>
      <c r="H3659" s="2"/>
      <c r="I3659" s="2"/>
      <c r="J3659" s="2"/>
      <c r="K3659" s="2"/>
      <c r="L3659" s="2"/>
      <c r="M3659" s="2"/>
      <c r="N3659" s="2"/>
      <c r="O3659" s="2"/>
      <c r="P3659" s="2"/>
      <c r="Q3659" s="2"/>
    </row>
    <row r="3660" spans="1:17" ht="14.25">
      <c r="A3660" s="2"/>
      <c r="B3660" s="4"/>
      <c r="C3660" s="6"/>
      <c r="D3660" s="2"/>
      <c r="E3660" s="2"/>
      <c r="F3660" s="2"/>
      <c r="G3660" s="2"/>
      <c r="H3660" s="2"/>
      <c r="I3660" s="2"/>
      <c r="J3660" s="2"/>
      <c r="K3660" s="2"/>
      <c r="L3660" s="2"/>
      <c r="M3660" s="2"/>
      <c r="N3660" s="2"/>
      <c r="O3660" s="2"/>
      <c r="P3660" s="2"/>
      <c r="Q3660" s="2"/>
    </row>
    <row r="3661" spans="1:17" ht="14.25">
      <c r="A3661" s="2"/>
      <c r="B3661" s="4"/>
      <c r="C3661" s="6"/>
      <c r="D3661" s="2"/>
      <c r="E3661" s="2"/>
      <c r="F3661" s="2"/>
      <c r="G3661" s="2"/>
      <c r="H3661" s="2"/>
      <c r="I3661" s="2"/>
      <c r="J3661" s="2"/>
      <c r="K3661" s="2"/>
      <c r="L3661" s="2"/>
      <c r="M3661" s="2"/>
      <c r="N3661" s="2"/>
      <c r="O3661" s="2"/>
      <c r="P3661" s="2"/>
      <c r="Q3661" s="2"/>
    </row>
    <row r="3662" spans="1:17" ht="14.25">
      <c r="A3662" s="2"/>
      <c r="B3662" s="4"/>
      <c r="C3662" s="6"/>
      <c r="D3662" s="2"/>
      <c r="E3662" s="2"/>
      <c r="F3662" s="2"/>
      <c r="G3662" s="2"/>
      <c r="H3662" s="2"/>
      <c r="I3662" s="2"/>
      <c r="J3662" s="2"/>
      <c r="K3662" s="2"/>
      <c r="L3662" s="2"/>
      <c r="M3662" s="2"/>
      <c r="N3662" s="2"/>
      <c r="O3662" s="2"/>
      <c r="P3662" s="2"/>
      <c r="Q3662" s="2"/>
    </row>
    <row r="3663" spans="1:17" ht="14.25">
      <c r="A3663" s="2"/>
      <c r="B3663" s="4"/>
      <c r="C3663" s="6"/>
      <c r="D3663" s="2"/>
      <c r="E3663" s="2"/>
      <c r="F3663" s="2"/>
      <c r="G3663" s="2"/>
      <c r="H3663" s="2"/>
      <c r="I3663" s="2"/>
      <c r="J3663" s="2"/>
      <c r="K3663" s="2"/>
      <c r="L3663" s="2"/>
      <c r="M3663" s="2"/>
      <c r="N3663" s="2"/>
      <c r="O3663" s="2"/>
      <c r="P3663" s="2"/>
      <c r="Q3663" s="2"/>
    </row>
    <row r="3664" spans="1:17" ht="14.25">
      <c r="A3664" s="2"/>
      <c r="B3664" s="4"/>
      <c r="C3664" s="6"/>
      <c r="D3664" s="2"/>
      <c r="E3664" s="2"/>
      <c r="F3664" s="2"/>
      <c r="G3664" s="2"/>
      <c r="H3664" s="2"/>
      <c r="I3664" s="2"/>
      <c r="J3664" s="2"/>
      <c r="K3664" s="2"/>
      <c r="L3664" s="2"/>
      <c r="M3664" s="2"/>
      <c r="N3664" s="2"/>
      <c r="O3664" s="2"/>
      <c r="P3664" s="2"/>
      <c r="Q3664" s="2"/>
    </row>
    <row r="3665" spans="1:17" ht="14.25">
      <c r="A3665" s="2"/>
      <c r="B3665" s="4"/>
      <c r="C3665" s="6"/>
      <c r="D3665" s="2"/>
      <c r="E3665" s="2"/>
      <c r="F3665" s="2"/>
      <c r="G3665" s="2"/>
      <c r="H3665" s="2"/>
      <c r="I3665" s="2"/>
      <c r="J3665" s="2"/>
      <c r="K3665" s="2"/>
      <c r="L3665" s="2"/>
      <c r="M3665" s="2"/>
      <c r="N3665" s="2"/>
      <c r="O3665" s="2"/>
      <c r="P3665" s="2"/>
      <c r="Q3665" s="2"/>
    </row>
    <row r="3666" spans="1:17" ht="14.25">
      <c r="A3666" s="2"/>
      <c r="B3666" s="4"/>
      <c r="C3666" s="6"/>
      <c r="D3666" s="2"/>
      <c r="E3666" s="2"/>
      <c r="F3666" s="2"/>
      <c r="G3666" s="2"/>
      <c r="H3666" s="2"/>
      <c r="I3666" s="2"/>
      <c r="J3666" s="2"/>
      <c r="K3666" s="2"/>
      <c r="L3666" s="2"/>
      <c r="M3666" s="2"/>
      <c r="N3666" s="2"/>
      <c r="O3666" s="2"/>
      <c r="P3666" s="2"/>
      <c r="Q3666" s="2"/>
    </row>
    <row r="3667" spans="1:17" ht="14.25">
      <c r="A3667" s="2"/>
      <c r="B3667" s="4"/>
      <c r="C3667" s="6"/>
      <c r="D3667" s="2"/>
      <c r="E3667" s="2"/>
      <c r="F3667" s="2"/>
      <c r="G3667" s="2"/>
      <c r="H3667" s="2"/>
      <c r="I3667" s="2"/>
      <c r="J3667" s="2"/>
      <c r="K3667" s="2"/>
      <c r="L3667" s="2"/>
      <c r="M3667" s="2"/>
      <c r="N3667" s="2"/>
      <c r="O3667" s="2"/>
      <c r="P3667" s="2"/>
      <c r="Q3667" s="2"/>
    </row>
    <row r="3668" spans="1:17" ht="14.25">
      <c r="A3668" s="2"/>
      <c r="B3668" s="4"/>
      <c r="C3668" s="6"/>
      <c r="D3668" s="2"/>
      <c r="E3668" s="2"/>
      <c r="F3668" s="2"/>
      <c r="G3668" s="2"/>
      <c r="H3668" s="2"/>
      <c r="I3668" s="2"/>
      <c r="J3668" s="2"/>
      <c r="K3668" s="2"/>
      <c r="L3668" s="2"/>
      <c r="M3668" s="2"/>
      <c r="N3668" s="2"/>
      <c r="O3668" s="2"/>
      <c r="P3668" s="2"/>
      <c r="Q3668" s="2"/>
    </row>
    <row r="3669" spans="1:17" ht="14.25">
      <c r="A3669" s="2"/>
      <c r="B3669" s="4"/>
      <c r="C3669" s="6"/>
      <c r="D3669" s="2"/>
      <c r="E3669" s="2"/>
      <c r="F3669" s="2"/>
      <c r="G3669" s="2"/>
      <c r="H3669" s="2"/>
      <c r="I3669" s="2"/>
      <c r="J3669" s="2"/>
      <c r="K3669" s="2"/>
      <c r="L3669" s="2"/>
      <c r="M3669" s="2"/>
      <c r="N3669" s="2"/>
      <c r="O3669" s="2"/>
      <c r="P3669" s="2"/>
      <c r="Q3669" s="2"/>
    </row>
    <row r="3670" spans="1:17" ht="14.25">
      <c r="A3670" s="2"/>
      <c r="B3670" s="4"/>
      <c r="C3670" s="6"/>
      <c r="D3670" s="2"/>
      <c r="E3670" s="2"/>
      <c r="F3670" s="2"/>
      <c r="G3670" s="2"/>
      <c r="H3670" s="2"/>
      <c r="I3670" s="2"/>
      <c r="J3670" s="2"/>
      <c r="K3670" s="2"/>
      <c r="L3670" s="2"/>
      <c r="M3670" s="2"/>
      <c r="N3670" s="2"/>
      <c r="O3670" s="2"/>
      <c r="P3670" s="2"/>
      <c r="Q3670" s="2"/>
    </row>
    <row r="3671" spans="1:17" ht="14.25">
      <c r="A3671" s="2"/>
      <c r="B3671" s="4"/>
      <c r="C3671" s="6"/>
      <c r="D3671" s="2"/>
      <c r="E3671" s="2"/>
      <c r="F3671" s="2"/>
      <c r="G3671" s="2"/>
      <c r="H3671" s="2"/>
      <c r="I3671" s="2"/>
      <c r="J3671" s="2"/>
      <c r="K3671" s="2"/>
      <c r="L3671" s="2"/>
      <c r="M3671" s="2"/>
      <c r="N3671" s="2"/>
      <c r="O3671" s="2"/>
      <c r="P3671" s="2"/>
      <c r="Q3671" s="2"/>
    </row>
    <row r="3672" spans="1:17" ht="14.25">
      <c r="A3672" s="2"/>
      <c r="B3672" s="4"/>
      <c r="C3672" s="6"/>
      <c r="D3672" s="2"/>
      <c r="E3672" s="2"/>
      <c r="F3672" s="2"/>
      <c r="G3672" s="2"/>
      <c r="H3672" s="2"/>
      <c r="I3672" s="2"/>
      <c r="J3672" s="2"/>
      <c r="K3672" s="2"/>
      <c r="L3672" s="2"/>
      <c r="M3672" s="2"/>
      <c r="N3672" s="2"/>
      <c r="O3672" s="2"/>
      <c r="P3672" s="2"/>
      <c r="Q3672" s="2"/>
    </row>
    <row r="3673" spans="1:17" ht="14.25">
      <c r="A3673" s="2"/>
      <c r="B3673" s="4"/>
      <c r="C3673" s="6"/>
      <c r="D3673" s="2"/>
      <c r="E3673" s="2"/>
      <c r="F3673" s="2"/>
      <c r="G3673" s="2"/>
      <c r="H3673" s="2"/>
      <c r="I3673" s="2"/>
      <c r="J3673" s="2"/>
      <c r="K3673" s="2"/>
      <c r="L3673" s="2"/>
      <c r="M3673" s="2"/>
      <c r="N3673" s="2"/>
      <c r="O3673" s="2"/>
      <c r="P3673" s="2"/>
      <c r="Q3673" s="2"/>
    </row>
    <row r="3674" spans="1:17" ht="14.25">
      <c r="A3674" s="2"/>
      <c r="B3674" s="4"/>
      <c r="C3674" s="6"/>
      <c r="D3674" s="2"/>
      <c r="E3674" s="2"/>
      <c r="F3674" s="2"/>
      <c r="G3674" s="2"/>
      <c r="H3674" s="2"/>
      <c r="I3674" s="2"/>
      <c r="J3674" s="2"/>
      <c r="K3674" s="2"/>
      <c r="L3674" s="2"/>
      <c r="M3674" s="2"/>
      <c r="N3674" s="2"/>
      <c r="O3674" s="2"/>
      <c r="P3674" s="2"/>
      <c r="Q3674" s="2"/>
    </row>
    <row r="3675" spans="1:17" ht="14.25">
      <c r="A3675" s="2"/>
      <c r="B3675" s="4"/>
      <c r="C3675" s="6"/>
      <c r="D3675" s="2"/>
      <c r="E3675" s="2"/>
      <c r="F3675" s="2"/>
      <c r="G3675" s="2"/>
      <c r="H3675" s="2"/>
      <c r="I3675" s="2"/>
      <c r="J3675" s="2"/>
      <c r="K3675" s="2"/>
      <c r="L3675" s="2"/>
      <c r="M3675" s="2"/>
      <c r="N3675" s="2"/>
      <c r="O3675" s="2"/>
      <c r="P3675" s="2"/>
      <c r="Q3675" s="2"/>
    </row>
    <row r="3676" spans="1:17" ht="14.25">
      <c r="A3676" s="2"/>
      <c r="B3676" s="4"/>
      <c r="C3676" s="6"/>
      <c r="D3676" s="2"/>
      <c r="E3676" s="2"/>
      <c r="F3676" s="2"/>
      <c r="G3676" s="2"/>
      <c r="H3676" s="2"/>
      <c r="I3676" s="2"/>
      <c r="J3676" s="2"/>
      <c r="K3676" s="2"/>
      <c r="L3676" s="2"/>
      <c r="M3676" s="2"/>
      <c r="N3676" s="2"/>
      <c r="O3676" s="2"/>
      <c r="P3676" s="2"/>
      <c r="Q3676" s="2"/>
    </row>
    <row r="3677" spans="1:17" ht="14.25">
      <c r="A3677" s="2"/>
      <c r="B3677" s="4"/>
      <c r="C3677" s="6"/>
      <c r="D3677" s="2"/>
      <c r="E3677" s="2"/>
      <c r="F3677" s="2"/>
      <c r="G3677" s="2"/>
      <c r="H3677" s="2"/>
      <c r="I3677" s="2"/>
      <c r="J3677" s="2"/>
      <c r="K3677" s="2"/>
      <c r="L3677" s="2"/>
      <c r="M3677" s="2"/>
      <c r="N3677" s="2"/>
      <c r="O3677" s="2"/>
      <c r="P3677" s="2"/>
      <c r="Q3677" s="2"/>
    </row>
    <row r="3678" spans="1:17" ht="14.25">
      <c r="A3678" s="2"/>
      <c r="B3678" s="4"/>
      <c r="C3678" s="6"/>
      <c r="D3678" s="2"/>
      <c r="E3678" s="2"/>
      <c r="F3678" s="2"/>
      <c r="G3678" s="2"/>
      <c r="H3678" s="2"/>
      <c r="I3678" s="2"/>
      <c r="J3678" s="2"/>
      <c r="K3678" s="2"/>
      <c r="L3678" s="2"/>
      <c r="M3678" s="2"/>
      <c r="N3678" s="2"/>
      <c r="O3678" s="2"/>
      <c r="P3678" s="2"/>
      <c r="Q3678" s="2"/>
    </row>
    <row r="3679" spans="1:17" ht="14.25">
      <c r="A3679" s="2"/>
      <c r="B3679" s="4"/>
      <c r="C3679" s="6"/>
      <c r="D3679" s="2"/>
      <c r="E3679" s="2"/>
      <c r="F3679" s="2"/>
      <c r="G3679" s="2"/>
      <c r="H3679" s="2"/>
      <c r="I3679" s="2"/>
      <c r="J3679" s="2"/>
      <c r="K3679" s="2"/>
      <c r="L3679" s="2"/>
      <c r="M3679" s="2"/>
      <c r="N3679" s="2"/>
      <c r="O3679" s="2"/>
      <c r="P3679" s="2"/>
      <c r="Q3679" s="2"/>
    </row>
    <row r="3680" spans="1:17" ht="14.25">
      <c r="A3680" s="2"/>
      <c r="B3680" s="4"/>
      <c r="C3680" s="6"/>
      <c r="D3680" s="2"/>
      <c r="E3680" s="2"/>
      <c r="F3680" s="2"/>
      <c r="G3680" s="2"/>
      <c r="H3680" s="2"/>
      <c r="I3680" s="2"/>
      <c r="J3680" s="2"/>
      <c r="K3680" s="2"/>
      <c r="L3680" s="2"/>
      <c r="M3680" s="2"/>
      <c r="N3680" s="2"/>
      <c r="O3680" s="2"/>
      <c r="P3680" s="2"/>
      <c r="Q3680" s="2"/>
    </row>
    <row r="3681" spans="1:17" ht="14.25">
      <c r="A3681" s="2"/>
      <c r="B3681" s="4"/>
      <c r="C3681" s="6"/>
      <c r="D3681" s="2"/>
      <c r="E3681" s="2"/>
      <c r="F3681" s="2"/>
      <c r="G3681" s="2"/>
      <c r="H3681" s="2"/>
      <c r="I3681" s="2"/>
      <c r="J3681" s="2"/>
      <c r="K3681" s="2"/>
      <c r="L3681" s="2"/>
      <c r="M3681" s="2"/>
      <c r="N3681" s="2"/>
      <c r="O3681" s="2"/>
      <c r="P3681" s="2"/>
      <c r="Q3681" s="2"/>
    </row>
    <row r="3682" spans="1:17" ht="14.25">
      <c r="A3682" s="2"/>
      <c r="B3682" s="4"/>
      <c r="C3682" s="6"/>
      <c r="D3682" s="2"/>
      <c r="E3682" s="2"/>
      <c r="F3682" s="2"/>
      <c r="G3682" s="2"/>
      <c r="H3682" s="2"/>
      <c r="I3682" s="2"/>
      <c r="J3682" s="2"/>
      <c r="K3682" s="2"/>
      <c r="L3682" s="2"/>
      <c r="M3682" s="2"/>
      <c r="N3682" s="2"/>
      <c r="O3682" s="2"/>
      <c r="P3682" s="2"/>
      <c r="Q3682" s="2"/>
    </row>
    <row r="3683" spans="1:17" ht="14.25">
      <c r="A3683" s="2"/>
      <c r="B3683" s="4"/>
      <c r="C3683" s="6"/>
      <c r="D3683" s="2"/>
      <c r="E3683" s="2"/>
      <c r="F3683" s="2"/>
      <c r="G3683" s="2"/>
      <c r="H3683" s="2"/>
      <c r="I3683" s="2"/>
      <c r="J3683" s="2"/>
      <c r="K3683" s="2"/>
      <c r="L3683" s="2"/>
      <c r="M3683" s="2"/>
      <c r="N3683" s="2"/>
      <c r="O3683" s="2"/>
      <c r="P3683" s="2"/>
      <c r="Q3683" s="2"/>
    </row>
    <row r="3684" spans="1:17" ht="14.25">
      <c r="A3684" s="2"/>
      <c r="B3684" s="4"/>
      <c r="C3684" s="6"/>
      <c r="D3684" s="2"/>
      <c r="E3684" s="2"/>
      <c r="F3684" s="2"/>
      <c r="G3684" s="2"/>
      <c r="H3684" s="2"/>
      <c r="I3684" s="2"/>
      <c r="J3684" s="2"/>
      <c r="K3684" s="2"/>
      <c r="L3684" s="2"/>
      <c r="M3684" s="2"/>
      <c r="N3684" s="2"/>
      <c r="O3684" s="2"/>
      <c r="P3684" s="2"/>
      <c r="Q3684" s="2"/>
    </row>
    <row r="3685" spans="1:17" ht="14.25">
      <c r="A3685" s="2"/>
      <c r="B3685" s="4"/>
      <c r="C3685" s="6"/>
      <c r="D3685" s="2"/>
      <c r="E3685" s="2"/>
      <c r="F3685" s="2"/>
      <c r="G3685" s="2"/>
      <c r="H3685" s="2"/>
      <c r="I3685" s="2"/>
      <c r="J3685" s="2"/>
      <c r="K3685" s="2"/>
      <c r="L3685" s="2"/>
      <c r="M3685" s="2"/>
      <c r="N3685" s="2"/>
      <c r="O3685" s="2"/>
      <c r="P3685" s="2"/>
      <c r="Q3685" s="2"/>
    </row>
    <row r="3686" spans="1:17" ht="14.25">
      <c r="A3686" s="2"/>
      <c r="B3686" s="4"/>
      <c r="C3686" s="6"/>
      <c r="D3686" s="2"/>
      <c r="E3686" s="2"/>
      <c r="F3686" s="2"/>
      <c r="G3686" s="2"/>
      <c r="H3686" s="2"/>
      <c r="I3686" s="2"/>
      <c r="J3686" s="2"/>
      <c r="K3686" s="2"/>
      <c r="L3686" s="2"/>
      <c r="M3686" s="2"/>
      <c r="N3686" s="2"/>
      <c r="O3686" s="2"/>
      <c r="P3686" s="2"/>
      <c r="Q3686" s="2"/>
    </row>
    <row r="3687" spans="1:17" ht="14.25">
      <c r="A3687" s="2"/>
      <c r="B3687" s="4"/>
      <c r="C3687" s="6"/>
      <c r="D3687" s="2"/>
      <c r="E3687" s="2"/>
      <c r="F3687" s="2"/>
      <c r="G3687" s="2"/>
      <c r="H3687" s="2"/>
      <c r="I3687" s="2"/>
      <c r="J3687" s="2"/>
      <c r="K3687" s="2"/>
      <c r="L3687" s="2"/>
      <c r="M3687" s="2"/>
      <c r="N3687" s="2"/>
      <c r="O3687" s="2"/>
      <c r="P3687" s="2"/>
      <c r="Q3687" s="2"/>
    </row>
    <row r="3688" spans="1:17" ht="14.25">
      <c r="A3688" s="2"/>
      <c r="B3688" s="4"/>
      <c r="C3688" s="6"/>
      <c r="D3688" s="2"/>
      <c r="E3688" s="2"/>
      <c r="F3688" s="2"/>
      <c r="G3688" s="2"/>
      <c r="H3688" s="2"/>
      <c r="I3688" s="2"/>
      <c r="J3688" s="2"/>
      <c r="K3688" s="2"/>
      <c r="L3688" s="2"/>
      <c r="M3688" s="2"/>
      <c r="N3688" s="2"/>
      <c r="O3688" s="2"/>
      <c r="P3688" s="2"/>
      <c r="Q3688" s="2"/>
    </row>
    <row r="3689" spans="1:17" ht="14.25">
      <c r="A3689" s="2"/>
      <c r="B3689" s="4"/>
      <c r="C3689" s="6"/>
      <c r="D3689" s="2"/>
      <c r="E3689" s="2"/>
      <c r="F3689" s="2"/>
      <c r="G3689" s="2"/>
      <c r="H3689" s="2"/>
      <c r="I3689" s="2"/>
      <c r="J3689" s="2"/>
      <c r="K3689" s="2"/>
      <c r="L3689" s="2"/>
      <c r="M3689" s="2"/>
      <c r="N3689" s="2"/>
      <c r="O3689" s="2"/>
      <c r="P3689" s="2"/>
      <c r="Q3689" s="2"/>
    </row>
    <row r="3690" spans="1:17" ht="14.25">
      <c r="A3690" s="2"/>
      <c r="B3690" s="4"/>
      <c r="C3690" s="6"/>
      <c r="D3690" s="2"/>
      <c r="E3690" s="2"/>
      <c r="F3690" s="2"/>
      <c r="G3690" s="2"/>
      <c r="H3690" s="2"/>
      <c r="I3690" s="2"/>
      <c r="J3690" s="2"/>
      <c r="K3690" s="2"/>
      <c r="L3690" s="2"/>
      <c r="M3690" s="2"/>
      <c r="N3690" s="2"/>
      <c r="O3690" s="2"/>
      <c r="P3690" s="2"/>
      <c r="Q3690" s="2"/>
    </row>
    <row r="3691" spans="1:17" ht="14.25">
      <c r="A3691" s="2"/>
      <c r="B3691" s="4"/>
      <c r="C3691" s="6"/>
      <c r="D3691" s="2"/>
      <c r="E3691" s="2"/>
      <c r="F3691" s="2"/>
      <c r="G3691" s="2"/>
      <c r="H3691" s="2"/>
      <c r="I3691" s="2"/>
      <c r="J3691" s="2"/>
      <c r="K3691" s="2"/>
      <c r="L3691" s="2"/>
      <c r="M3691" s="2"/>
      <c r="N3691" s="2"/>
      <c r="O3691" s="2"/>
      <c r="P3691" s="2"/>
      <c r="Q3691" s="2"/>
    </row>
    <row r="3692" spans="1:17" ht="14.25">
      <c r="A3692" s="2"/>
      <c r="B3692" s="4"/>
      <c r="C3692" s="6"/>
      <c r="D3692" s="2"/>
      <c r="E3692" s="2"/>
      <c r="F3692" s="2"/>
      <c r="G3692" s="2"/>
      <c r="H3692" s="2"/>
      <c r="I3692" s="2"/>
      <c r="J3692" s="2"/>
      <c r="K3692" s="2"/>
      <c r="L3692" s="2"/>
      <c r="M3692" s="2"/>
      <c r="N3692" s="2"/>
      <c r="O3692" s="2"/>
      <c r="P3692" s="2"/>
      <c r="Q3692" s="2"/>
    </row>
    <row r="3693" spans="1:17" ht="14.25">
      <c r="A3693" s="2"/>
      <c r="B3693" s="4"/>
      <c r="C3693" s="6"/>
      <c r="D3693" s="2"/>
      <c r="E3693" s="2"/>
      <c r="F3693" s="2"/>
      <c r="G3693" s="2"/>
      <c r="H3693" s="2"/>
      <c r="I3693" s="2"/>
      <c r="J3693" s="2"/>
      <c r="K3693" s="2"/>
      <c r="L3693" s="2"/>
      <c r="M3693" s="2"/>
      <c r="N3693" s="2"/>
      <c r="O3693" s="2"/>
      <c r="P3693" s="2"/>
      <c r="Q3693" s="2"/>
    </row>
    <row r="3694" spans="1:17" ht="14.25">
      <c r="A3694" s="2"/>
      <c r="B3694" s="4"/>
      <c r="C3694" s="6"/>
      <c r="D3694" s="2"/>
      <c r="E3694" s="2"/>
      <c r="F3694" s="2"/>
      <c r="G3694" s="2"/>
      <c r="H3694" s="2"/>
      <c r="I3694" s="2"/>
      <c r="J3694" s="2"/>
      <c r="K3694" s="2"/>
      <c r="L3694" s="2"/>
      <c r="M3694" s="2"/>
      <c r="N3694" s="2"/>
      <c r="O3694" s="2"/>
      <c r="P3694" s="2"/>
      <c r="Q3694" s="2"/>
    </row>
    <row r="3695" spans="1:17" ht="14.25">
      <c r="A3695" s="2"/>
      <c r="B3695" s="4"/>
      <c r="C3695" s="6"/>
      <c r="D3695" s="2"/>
      <c r="E3695" s="2"/>
      <c r="F3695" s="2"/>
      <c r="G3695" s="2"/>
      <c r="H3695" s="2"/>
      <c r="I3695" s="2"/>
      <c r="J3695" s="2"/>
      <c r="K3695" s="2"/>
      <c r="L3695" s="2"/>
      <c r="M3695" s="2"/>
      <c r="N3695" s="2"/>
      <c r="O3695" s="2"/>
      <c r="P3695" s="2"/>
      <c r="Q3695" s="2"/>
    </row>
    <row r="3696" spans="1:17" ht="14.25">
      <c r="A3696" s="2"/>
      <c r="B3696" s="4"/>
      <c r="C3696" s="6"/>
      <c r="D3696" s="2"/>
      <c r="E3696" s="2"/>
      <c r="F3696" s="2"/>
      <c r="G3696" s="2"/>
      <c r="H3696" s="2"/>
      <c r="I3696" s="2"/>
      <c r="J3696" s="2"/>
      <c r="K3696" s="2"/>
      <c r="L3696" s="2"/>
      <c r="M3696" s="2"/>
      <c r="N3696" s="2"/>
      <c r="O3696" s="2"/>
      <c r="P3696" s="2"/>
      <c r="Q3696" s="2"/>
    </row>
    <row r="3697" spans="1:17" ht="14.25">
      <c r="A3697" s="2"/>
      <c r="B3697" s="4"/>
      <c r="C3697" s="6"/>
      <c r="D3697" s="2"/>
      <c r="E3697" s="2"/>
      <c r="F3697" s="2"/>
      <c r="G3697" s="2"/>
      <c r="H3697" s="2"/>
      <c r="I3697" s="2"/>
      <c r="J3697" s="2"/>
      <c r="K3697" s="2"/>
      <c r="L3697" s="2"/>
      <c r="M3697" s="2"/>
      <c r="N3697" s="2"/>
      <c r="O3697" s="2"/>
      <c r="P3697" s="2"/>
      <c r="Q3697" s="2"/>
    </row>
    <row r="3698" spans="1:17" ht="14.25">
      <c r="A3698" s="2"/>
      <c r="B3698" s="4"/>
      <c r="C3698" s="6"/>
      <c r="D3698" s="2"/>
      <c r="E3698" s="2"/>
      <c r="F3698" s="2"/>
      <c r="G3698" s="2"/>
      <c r="H3698" s="2"/>
      <c r="I3698" s="2"/>
      <c r="J3698" s="2"/>
      <c r="K3698" s="2"/>
      <c r="L3698" s="2"/>
      <c r="M3698" s="2"/>
      <c r="N3698" s="2"/>
      <c r="O3698" s="2"/>
      <c r="P3698" s="2"/>
      <c r="Q3698" s="2"/>
    </row>
    <row r="3699" spans="1:17" ht="14.25">
      <c r="A3699" s="2"/>
      <c r="B3699" s="4"/>
      <c r="C3699" s="6"/>
      <c r="D3699" s="2"/>
      <c r="E3699" s="2"/>
      <c r="F3699" s="2"/>
      <c r="G3699" s="2"/>
      <c r="H3699" s="2"/>
      <c r="I3699" s="2"/>
      <c r="J3699" s="2"/>
      <c r="K3699" s="2"/>
      <c r="L3699" s="2"/>
      <c r="M3699" s="2"/>
      <c r="N3699" s="2"/>
      <c r="O3699" s="2"/>
      <c r="P3699" s="2"/>
      <c r="Q3699" s="2"/>
    </row>
    <row r="3700" spans="1:17" ht="14.25">
      <c r="A3700" s="2"/>
      <c r="B3700" s="4"/>
      <c r="C3700" s="6"/>
      <c r="D3700" s="2"/>
      <c r="E3700" s="2"/>
      <c r="F3700" s="2"/>
      <c r="G3700" s="2"/>
      <c r="H3700" s="2"/>
      <c r="I3700" s="2"/>
      <c r="J3700" s="2"/>
      <c r="K3700" s="2"/>
      <c r="L3700" s="2"/>
      <c r="M3700" s="2"/>
      <c r="N3700" s="2"/>
      <c r="O3700" s="2"/>
      <c r="P3700" s="2"/>
      <c r="Q3700" s="2"/>
    </row>
    <row r="3701" spans="1:17" ht="14.25">
      <c r="A3701" s="2"/>
      <c r="B3701" s="4"/>
      <c r="C3701" s="6"/>
      <c r="D3701" s="2"/>
      <c r="E3701" s="2"/>
      <c r="F3701" s="2"/>
      <c r="G3701" s="2"/>
      <c r="H3701" s="2"/>
      <c r="I3701" s="2"/>
      <c r="J3701" s="2"/>
      <c r="K3701" s="2"/>
      <c r="L3701" s="2"/>
      <c r="M3701" s="2"/>
      <c r="N3701" s="2"/>
      <c r="O3701" s="2"/>
      <c r="P3701" s="2"/>
      <c r="Q3701" s="2"/>
    </row>
    <row r="3702" spans="1:17" ht="14.25">
      <c r="A3702" s="2"/>
      <c r="B3702" s="4"/>
      <c r="C3702" s="6"/>
      <c r="D3702" s="2"/>
      <c r="E3702" s="2"/>
      <c r="F3702" s="2"/>
      <c r="G3702" s="2"/>
      <c r="H3702" s="2"/>
      <c r="I3702" s="2"/>
      <c r="J3702" s="2"/>
      <c r="K3702" s="2"/>
      <c r="L3702" s="2"/>
      <c r="M3702" s="2"/>
      <c r="N3702" s="2"/>
      <c r="O3702" s="2"/>
      <c r="P3702" s="2"/>
      <c r="Q3702" s="2"/>
    </row>
    <row r="3703" spans="1:17" ht="14.25">
      <c r="A3703" s="2"/>
      <c r="B3703" s="4"/>
      <c r="C3703" s="6"/>
      <c r="D3703" s="2"/>
      <c r="E3703" s="2"/>
      <c r="F3703" s="2"/>
      <c r="G3703" s="2"/>
      <c r="H3703" s="2"/>
      <c r="I3703" s="2"/>
      <c r="J3703" s="2"/>
      <c r="K3703" s="2"/>
      <c r="L3703" s="2"/>
      <c r="M3703" s="2"/>
      <c r="N3703" s="2"/>
      <c r="O3703" s="2"/>
      <c r="P3703" s="2"/>
      <c r="Q3703" s="2"/>
    </row>
    <row r="3704" spans="1:17" ht="14.25">
      <c r="A3704" s="2"/>
      <c r="B3704" s="4"/>
      <c r="C3704" s="6"/>
      <c r="D3704" s="2"/>
      <c r="E3704" s="2"/>
      <c r="F3704" s="2"/>
      <c r="G3704" s="2"/>
      <c r="H3704" s="2"/>
      <c r="I3704" s="2"/>
      <c r="J3704" s="2"/>
      <c r="K3704" s="2"/>
      <c r="L3704" s="2"/>
      <c r="M3704" s="2"/>
      <c r="N3704" s="2"/>
      <c r="O3704" s="2"/>
      <c r="P3704" s="2"/>
      <c r="Q3704" s="2"/>
    </row>
    <row r="3705" spans="1:17" ht="14.25">
      <c r="A3705" s="2"/>
      <c r="B3705" s="4"/>
      <c r="C3705" s="6"/>
      <c r="D3705" s="2"/>
      <c r="E3705" s="2"/>
      <c r="F3705" s="2"/>
      <c r="G3705" s="2"/>
      <c r="H3705" s="2"/>
      <c r="I3705" s="2"/>
      <c r="J3705" s="2"/>
      <c r="K3705" s="2"/>
      <c r="L3705" s="2"/>
      <c r="M3705" s="2"/>
      <c r="N3705" s="2"/>
      <c r="O3705" s="2"/>
      <c r="P3705" s="2"/>
      <c r="Q3705" s="2"/>
    </row>
    <row r="3706" spans="1:17" ht="14.25">
      <c r="A3706" s="2"/>
      <c r="B3706" s="4"/>
      <c r="C3706" s="6"/>
      <c r="D3706" s="2"/>
      <c r="E3706" s="2"/>
      <c r="F3706" s="2"/>
      <c r="G3706" s="2"/>
      <c r="H3706" s="2"/>
      <c r="I3706" s="2"/>
      <c r="J3706" s="2"/>
      <c r="K3706" s="2"/>
      <c r="L3706" s="2"/>
      <c r="M3706" s="2"/>
      <c r="N3706" s="2"/>
      <c r="O3706" s="2"/>
      <c r="P3706" s="2"/>
      <c r="Q3706" s="2"/>
    </row>
    <row r="3707" spans="1:17" ht="14.25">
      <c r="A3707" s="2"/>
      <c r="B3707" s="4"/>
      <c r="C3707" s="6"/>
      <c r="D3707" s="2"/>
      <c r="E3707" s="2"/>
      <c r="F3707" s="2"/>
      <c r="G3707" s="2"/>
      <c r="H3707" s="2"/>
      <c r="I3707" s="2"/>
      <c r="J3707" s="2"/>
      <c r="K3707" s="2"/>
      <c r="L3707" s="2"/>
      <c r="M3707" s="2"/>
      <c r="N3707" s="2"/>
      <c r="O3707" s="2"/>
      <c r="P3707" s="2"/>
      <c r="Q3707" s="2"/>
    </row>
    <row r="3708" spans="1:17" ht="14.25">
      <c r="A3708" s="2"/>
      <c r="B3708" s="4"/>
      <c r="C3708" s="6"/>
      <c r="D3708" s="2"/>
      <c r="E3708" s="2"/>
      <c r="F3708" s="2"/>
      <c r="G3708" s="2"/>
      <c r="H3708" s="2"/>
      <c r="I3708" s="2"/>
      <c r="J3708" s="2"/>
      <c r="K3708" s="2"/>
      <c r="L3708" s="2"/>
      <c r="M3708" s="2"/>
      <c r="N3708" s="2"/>
      <c r="O3708" s="2"/>
      <c r="P3708" s="2"/>
      <c r="Q3708" s="2"/>
    </row>
    <row r="3709" spans="1:17" ht="14.25">
      <c r="A3709" s="2"/>
      <c r="B3709" s="4"/>
      <c r="C3709" s="6"/>
      <c r="D3709" s="2"/>
      <c r="E3709" s="2"/>
      <c r="F3709" s="2"/>
      <c r="G3709" s="2"/>
      <c r="H3709" s="2"/>
      <c r="I3709" s="2"/>
      <c r="J3709" s="2"/>
      <c r="K3709" s="2"/>
      <c r="L3709" s="2"/>
      <c r="M3709" s="2"/>
      <c r="N3709" s="2"/>
      <c r="O3709" s="2"/>
      <c r="P3709" s="2"/>
      <c r="Q3709" s="2"/>
    </row>
    <row r="3710" spans="1:17" ht="14.25">
      <c r="A3710" s="2"/>
      <c r="B3710" s="4"/>
      <c r="C3710" s="6"/>
      <c r="D3710" s="2"/>
      <c r="E3710" s="2"/>
      <c r="F3710" s="2"/>
      <c r="G3710" s="2"/>
      <c r="H3710" s="2"/>
      <c r="I3710" s="2"/>
      <c r="J3710" s="2"/>
      <c r="K3710" s="2"/>
      <c r="L3710" s="2"/>
      <c r="M3710" s="2"/>
      <c r="N3710" s="2"/>
      <c r="O3710" s="2"/>
      <c r="P3710" s="2"/>
      <c r="Q3710" s="2"/>
    </row>
    <row r="3711" spans="1:17" ht="14.25">
      <c r="A3711" s="2"/>
      <c r="B3711" s="4"/>
      <c r="C3711" s="6"/>
      <c r="D3711" s="2"/>
      <c r="E3711" s="2"/>
      <c r="F3711" s="2"/>
      <c r="G3711" s="2"/>
      <c r="H3711" s="2"/>
      <c r="I3711" s="2"/>
      <c r="J3711" s="2"/>
      <c r="K3711" s="2"/>
      <c r="L3711" s="2"/>
      <c r="M3711" s="2"/>
      <c r="N3711" s="2"/>
      <c r="O3711" s="2"/>
      <c r="P3711" s="2"/>
      <c r="Q3711" s="2"/>
    </row>
    <row r="3712" spans="1:17" ht="14.25">
      <c r="A3712" s="2"/>
      <c r="B3712" s="4"/>
      <c r="C3712" s="6"/>
      <c r="D3712" s="2"/>
      <c r="E3712" s="2"/>
      <c r="F3712" s="2"/>
      <c r="G3712" s="2"/>
      <c r="H3712" s="2"/>
      <c r="I3712" s="2"/>
      <c r="J3712" s="2"/>
      <c r="K3712" s="2"/>
      <c r="L3712" s="2"/>
      <c r="M3712" s="2"/>
      <c r="N3712" s="2"/>
      <c r="O3712" s="2"/>
      <c r="P3712" s="2"/>
      <c r="Q3712" s="2"/>
    </row>
    <row r="3713" spans="1:17" ht="14.25">
      <c r="A3713" s="2"/>
      <c r="B3713" s="4"/>
      <c r="C3713" s="6"/>
      <c r="D3713" s="2"/>
      <c r="E3713" s="2"/>
      <c r="F3713" s="2"/>
      <c r="G3713" s="2"/>
      <c r="H3713" s="2"/>
      <c r="I3713" s="2"/>
      <c r="J3713" s="2"/>
      <c r="K3713" s="2"/>
      <c r="L3713" s="2"/>
      <c r="M3713" s="2"/>
      <c r="N3713" s="2"/>
      <c r="O3713" s="2"/>
      <c r="P3713" s="2"/>
      <c r="Q3713" s="2"/>
    </row>
    <row r="3714" spans="1:17" ht="14.25">
      <c r="A3714" s="2"/>
      <c r="B3714" s="4"/>
      <c r="C3714" s="6"/>
      <c r="D3714" s="2"/>
      <c r="E3714" s="2"/>
      <c r="F3714" s="2"/>
      <c r="G3714" s="2"/>
      <c r="H3714" s="2"/>
      <c r="I3714" s="2"/>
      <c r="J3714" s="2"/>
      <c r="K3714" s="2"/>
      <c r="L3714" s="2"/>
      <c r="M3714" s="2"/>
      <c r="N3714" s="2"/>
      <c r="O3714" s="2"/>
      <c r="P3714" s="2"/>
      <c r="Q3714" s="2"/>
    </row>
    <row r="3715" spans="1:17" ht="14.25">
      <c r="A3715" s="2"/>
      <c r="B3715" s="4"/>
      <c r="C3715" s="6"/>
      <c r="D3715" s="2"/>
      <c r="E3715" s="2"/>
      <c r="F3715" s="2"/>
      <c r="G3715" s="2"/>
      <c r="H3715" s="2"/>
      <c r="I3715" s="2"/>
      <c r="J3715" s="2"/>
      <c r="K3715" s="2"/>
      <c r="L3715" s="2"/>
      <c r="M3715" s="2"/>
      <c r="N3715" s="2"/>
      <c r="O3715" s="2"/>
      <c r="P3715" s="2"/>
      <c r="Q3715" s="2"/>
    </row>
    <row r="3716" spans="1:17" ht="14.25">
      <c r="A3716" s="2"/>
      <c r="B3716" s="4"/>
      <c r="C3716" s="6"/>
      <c r="D3716" s="2"/>
      <c r="E3716" s="2"/>
      <c r="F3716" s="2"/>
      <c r="G3716" s="2"/>
      <c r="H3716" s="2"/>
      <c r="I3716" s="2"/>
      <c r="J3716" s="2"/>
      <c r="K3716" s="2"/>
      <c r="L3716" s="2"/>
      <c r="M3716" s="2"/>
      <c r="N3716" s="2"/>
      <c r="O3716" s="2"/>
      <c r="P3716" s="2"/>
      <c r="Q3716" s="2"/>
    </row>
    <row r="3717" spans="1:17" ht="14.25">
      <c r="A3717" s="2"/>
      <c r="B3717" s="4"/>
      <c r="C3717" s="6"/>
      <c r="D3717" s="2"/>
      <c r="E3717" s="2"/>
      <c r="F3717" s="2"/>
      <c r="G3717" s="2"/>
      <c r="H3717" s="2"/>
      <c r="I3717" s="2"/>
      <c r="J3717" s="2"/>
      <c r="K3717" s="2"/>
      <c r="L3717" s="2"/>
      <c r="M3717" s="2"/>
      <c r="N3717" s="2"/>
      <c r="O3717" s="2"/>
      <c r="P3717" s="2"/>
      <c r="Q3717" s="2"/>
    </row>
    <row r="3718" spans="1:17" ht="14.25">
      <c r="A3718" s="2"/>
      <c r="B3718" s="4"/>
      <c r="C3718" s="6"/>
      <c r="D3718" s="2"/>
      <c r="E3718" s="2"/>
      <c r="F3718" s="2"/>
      <c r="G3718" s="2"/>
      <c r="H3718" s="2"/>
      <c r="I3718" s="2"/>
      <c r="J3718" s="2"/>
      <c r="K3718" s="2"/>
      <c r="L3718" s="2"/>
      <c r="M3718" s="2"/>
      <c r="N3718" s="2"/>
      <c r="O3718" s="2"/>
      <c r="P3718" s="2"/>
      <c r="Q3718" s="2"/>
    </row>
    <row r="3719" spans="1:17" ht="14.25">
      <c r="A3719" s="2"/>
      <c r="B3719" s="4"/>
      <c r="C3719" s="6"/>
      <c r="D3719" s="2"/>
      <c r="E3719" s="2"/>
      <c r="F3719" s="2"/>
      <c r="G3719" s="2"/>
      <c r="H3719" s="2"/>
      <c r="I3719" s="2"/>
      <c r="J3719" s="2"/>
      <c r="K3719" s="2"/>
      <c r="L3719" s="2"/>
      <c r="M3719" s="2"/>
      <c r="N3719" s="2"/>
      <c r="O3719" s="2"/>
      <c r="P3719" s="2"/>
      <c r="Q3719" s="2"/>
    </row>
    <row r="3720" spans="1:17" ht="14.25">
      <c r="A3720" s="2"/>
      <c r="B3720" s="4"/>
      <c r="C3720" s="6"/>
      <c r="D3720" s="2"/>
      <c r="E3720" s="2"/>
      <c r="F3720" s="2"/>
      <c r="G3720" s="2"/>
      <c r="H3720" s="2"/>
      <c r="I3720" s="2"/>
      <c r="J3720" s="2"/>
      <c r="K3720" s="2"/>
      <c r="L3720" s="2"/>
      <c r="M3720" s="2"/>
      <c r="N3720" s="2"/>
      <c r="O3720" s="2"/>
      <c r="P3720" s="2"/>
      <c r="Q3720" s="2"/>
    </row>
    <row r="3721" spans="1:17" ht="14.25">
      <c r="A3721" s="2"/>
      <c r="B3721" s="4"/>
      <c r="C3721" s="6"/>
      <c r="D3721" s="2"/>
      <c r="E3721" s="2"/>
      <c r="F3721" s="2"/>
      <c r="G3721" s="2"/>
      <c r="H3721" s="2"/>
      <c r="I3721" s="2"/>
      <c r="J3721" s="2"/>
      <c r="K3721" s="2"/>
      <c r="L3721" s="2"/>
      <c r="M3721" s="2"/>
      <c r="N3721" s="2"/>
      <c r="O3721" s="2"/>
      <c r="P3721" s="2"/>
      <c r="Q3721" s="2"/>
    </row>
    <row r="3722" spans="1:17" ht="14.25">
      <c r="A3722" s="2"/>
      <c r="B3722" s="4"/>
      <c r="C3722" s="6"/>
      <c r="D3722" s="2"/>
      <c r="E3722" s="2"/>
      <c r="F3722" s="2"/>
      <c r="G3722" s="2"/>
      <c r="H3722" s="2"/>
      <c r="I3722" s="2"/>
      <c r="J3722" s="2"/>
      <c r="K3722" s="2"/>
      <c r="L3722" s="2"/>
      <c r="M3722" s="2"/>
      <c r="N3722" s="2"/>
      <c r="O3722" s="2"/>
      <c r="P3722" s="2"/>
      <c r="Q3722" s="2"/>
    </row>
    <row r="3723" spans="1:17" ht="14.25">
      <c r="A3723" s="2"/>
      <c r="B3723" s="4"/>
      <c r="C3723" s="6"/>
      <c r="D3723" s="2"/>
      <c r="E3723" s="2"/>
      <c r="F3723" s="2"/>
      <c r="G3723" s="2"/>
      <c r="H3723" s="2"/>
      <c r="I3723" s="2"/>
      <c r="J3723" s="2"/>
      <c r="K3723" s="2"/>
      <c r="L3723" s="2"/>
      <c r="M3723" s="2"/>
      <c r="N3723" s="2"/>
      <c r="O3723" s="2"/>
      <c r="P3723" s="2"/>
      <c r="Q3723" s="2"/>
    </row>
    <row r="3724" spans="1:17" ht="14.25">
      <c r="A3724" s="2"/>
      <c r="B3724" s="4"/>
      <c r="C3724" s="6"/>
      <c r="D3724" s="2"/>
      <c r="E3724" s="2"/>
      <c r="F3724" s="2"/>
      <c r="G3724" s="2"/>
      <c r="H3724" s="2"/>
      <c r="I3724" s="2"/>
      <c r="J3724" s="2"/>
      <c r="K3724" s="2"/>
      <c r="L3724" s="2"/>
      <c r="M3724" s="2"/>
      <c r="N3724" s="2"/>
      <c r="O3724" s="2"/>
      <c r="P3724" s="2"/>
      <c r="Q3724" s="2"/>
    </row>
    <row r="3725" spans="1:17" ht="14.25">
      <c r="A3725" s="2"/>
      <c r="B3725" s="4"/>
      <c r="C3725" s="6"/>
      <c r="D3725" s="2"/>
      <c r="E3725" s="2"/>
      <c r="F3725" s="2"/>
      <c r="G3725" s="2"/>
      <c r="H3725" s="2"/>
      <c r="I3725" s="2"/>
      <c r="J3725" s="2"/>
      <c r="K3725" s="2"/>
      <c r="L3725" s="2"/>
      <c r="M3725" s="2"/>
      <c r="N3725" s="2"/>
      <c r="O3725" s="2"/>
      <c r="P3725" s="2"/>
      <c r="Q3725" s="2"/>
    </row>
    <row r="3726" spans="1:17" ht="14.25">
      <c r="A3726" s="2"/>
      <c r="B3726" s="4"/>
      <c r="C3726" s="6"/>
      <c r="D3726" s="2"/>
      <c r="E3726" s="2"/>
      <c r="F3726" s="2"/>
      <c r="G3726" s="2"/>
      <c r="H3726" s="2"/>
      <c r="I3726" s="2"/>
      <c r="J3726" s="2"/>
      <c r="K3726" s="2"/>
      <c r="L3726" s="2"/>
      <c r="M3726" s="2"/>
      <c r="N3726" s="2"/>
      <c r="O3726" s="2"/>
      <c r="P3726" s="2"/>
      <c r="Q3726" s="2"/>
    </row>
    <row r="3727" spans="1:17" ht="14.25">
      <c r="A3727" s="2"/>
      <c r="B3727" s="4"/>
      <c r="C3727" s="6"/>
      <c r="D3727" s="2"/>
      <c r="E3727" s="2"/>
      <c r="F3727" s="2"/>
      <c r="G3727" s="2"/>
      <c r="H3727" s="2"/>
      <c r="I3727" s="2"/>
      <c r="J3727" s="2"/>
      <c r="K3727" s="2"/>
      <c r="L3727" s="2"/>
      <c r="M3727" s="2"/>
      <c r="N3727" s="2"/>
      <c r="O3727" s="2"/>
      <c r="P3727" s="2"/>
      <c r="Q3727" s="2"/>
    </row>
    <row r="3728" spans="1:17" ht="14.25">
      <c r="A3728" s="2"/>
      <c r="B3728" s="4"/>
      <c r="C3728" s="6"/>
      <c r="D3728" s="2"/>
      <c r="E3728" s="2"/>
      <c r="F3728" s="2"/>
      <c r="G3728" s="2"/>
      <c r="H3728" s="2"/>
      <c r="I3728" s="2"/>
      <c r="J3728" s="2"/>
      <c r="K3728" s="2"/>
      <c r="L3728" s="2"/>
      <c r="M3728" s="2"/>
      <c r="N3728" s="2"/>
      <c r="O3728" s="2"/>
      <c r="P3728" s="2"/>
      <c r="Q3728" s="2"/>
    </row>
    <row r="3729" spans="1:17" ht="14.25">
      <c r="A3729" s="2"/>
      <c r="B3729" s="4"/>
      <c r="C3729" s="6"/>
      <c r="D3729" s="2"/>
      <c r="E3729" s="2"/>
      <c r="F3729" s="2"/>
      <c r="G3729" s="2"/>
      <c r="H3729" s="2"/>
      <c r="I3729" s="2"/>
      <c r="J3729" s="2"/>
      <c r="K3729" s="2"/>
      <c r="L3729" s="2"/>
      <c r="M3729" s="2"/>
      <c r="N3729" s="2"/>
      <c r="O3729" s="2"/>
      <c r="P3729" s="2"/>
      <c r="Q3729" s="2"/>
    </row>
    <row r="3730" spans="1:17" ht="14.25">
      <c r="A3730" s="2"/>
      <c r="B3730" s="4"/>
      <c r="C3730" s="6"/>
      <c r="D3730" s="2"/>
      <c r="E3730" s="2"/>
      <c r="F3730" s="2"/>
      <c r="G3730" s="2"/>
      <c r="H3730" s="2"/>
      <c r="I3730" s="2"/>
      <c r="J3730" s="2"/>
      <c r="K3730" s="2"/>
      <c r="L3730" s="2"/>
      <c r="M3730" s="2"/>
      <c r="N3730" s="2"/>
      <c r="O3730" s="2"/>
      <c r="P3730" s="2"/>
      <c r="Q3730" s="2"/>
    </row>
    <row r="3731" spans="1:17" ht="14.25">
      <c r="A3731" s="2"/>
      <c r="B3731" s="4"/>
      <c r="C3731" s="6"/>
      <c r="D3731" s="2"/>
      <c r="E3731" s="2"/>
      <c r="F3731" s="2"/>
      <c r="G3731" s="2"/>
      <c r="H3731" s="2"/>
      <c r="I3731" s="2"/>
      <c r="J3731" s="2"/>
      <c r="K3731" s="2"/>
      <c r="L3731" s="2"/>
      <c r="M3731" s="2"/>
      <c r="N3731" s="2"/>
      <c r="O3731" s="2"/>
      <c r="P3731" s="2"/>
      <c r="Q3731" s="2"/>
    </row>
    <row r="3732" spans="1:17" ht="14.25">
      <c r="A3732" s="2"/>
      <c r="B3732" s="4"/>
      <c r="C3732" s="6"/>
      <c r="D3732" s="2"/>
      <c r="E3732" s="2"/>
      <c r="F3732" s="2"/>
      <c r="G3732" s="2"/>
      <c r="H3732" s="2"/>
      <c r="I3732" s="2"/>
      <c r="J3732" s="2"/>
      <c r="K3732" s="2"/>
      <c r="L3732" s="2"/>
      <c r="M3732" s="2"/>
      <c r="N3732" s="2"/>
      <c r="O3732" s="2"/>
      <c r="P3732" s="2"/>
      <c r="Q3732" s="2"/>
    </row>
    <row r="3733" spans="1:17" ht="14.25">
      <c r="A3733" s="2"/>
      <c r="B3733" s="4"/>
      <c r="C3733" s="6"/>
      <c r="D3733" s="2"/>
      <c r="E3733" s="2"/>
      <c r="F3733" s="2"/>
      <c r="G3733" s="2"/>
      <c r="H3733" s="2"/>
      <c r="I3733" s="2"/>
      <c r="J3733" s="2"/>
      <c r="K3733" s="2"/>
      <c r="L3733" s="2"/>
      <c r="M3733" s="2"/>
      <c r="N3733" s="2"/>
      <c r="O3733" s="2"/>
      <c r="P3733" s="2"/>
      <c r="Q3733" s="2"/>
    </row>
    <row r="3734" spans="1:17" ht="14.25">
      <c r="A3734" s="2"/>
      <c r="B3734" s="4"/>
      <c r="C3734" s="6"/>
      <c r="D3734" s="2"/>
      <c r="E3734" s="2"/>
      <c r="F3734" s="2"/>
      <c r="G3734" s="2"/>
      <c r="H3734" s="2"/>
      <c r="I3734" s="2"/>
      <c r="J3734" s="2"/>
      <c r="K3734" s="2"/>
      <c r="L3734" s="2"/>
      <c r="M3734" s="2"/>
      <c r="N3734" s="2"/>
      <c r="O3734" s="2"/>
      <c r="P3734" s="2"/>
      <c r="Q3734" s="2"/>
    </row>
    <row r="3735" spans="1:17" ht="14.25">
      <c r="A3735" s="2"/>
      <c r="B3735" s="4"/>
      <c r="C3735" s="6"/>
      <c r="D3735" s="2"/>
      <c r="E3735" s="2"/>
      <c r="F3735" s="2"/>
      <c r="G3735" s="2"/>
      <c r="H3735" s="2"/>
      <c r="I3735" s="2"/>
      <c r="J3735" s="2"/>
      <c r="K3735" s="2"/>
      <c r="L3735" s="2"/>
      <c r="M3735" s="2"/>
      <c r="N3735" s="2"/>
      <c r="O3735" s="2"/>
      <c r="P3735" s="2"/>
      <c r="Q3735" s="2"/>
    </row>
    <row r="3736" spans="1:17" ht="14.25">
      <c r="A3736" s="2"/>
      <c r="B3736" s="4"/>
      <c r="C3736" s="6"/>
      <c r="D3736" s="2"/>
      <c r="E3736" s="2"/>
      <c r="F3736" s="2"/>
      <c r="G3736" s="2"/>
      <c r="H3736" s="2"/>
      <c r="I3736" s="2"/>
      <c r="J3736" s="2"/>
      <c r="K3736" s="2"/>
      <c r="L3736" s="2"/>
      <c r="M3736" s="2"/>
      <c r="N3736" s="2"/>
      <c r="O3736" s="2"/>
      <c r="P3736" s="2"/>
      <c r="Q3736" s="2"/>
    </row>
    <row r="3737" spans="1:17" ht="14.25">
      <c r="A3737" s="2"/>
      <c r="B3737" s="4"/>
      <c r="C3737" s="6"/>
      <c r="D3737" s="2"/>
      <c r="E3737" s="2"/>
      <c r="F3737" s="2"/>
      <c r="G3737" s="2"/>
      <c r="H3737" s="2"/>
      <c r="I3737" s="2"/>
      <c r="J3737" s="2"/>
      <c r="K3737" s="2"/>
      <c r="L3737" s="2"/>
      <c r="M3737" s="2"/>
      <c r="N3737" s="2"/>
      <c r="O3737" s="2"/>
      <c r="P3737" s="2"/>
      <c r="Q3737" s="2"/>
    </row>
    <row r="3738" spans="1:17" ht="14.25">
      <c r="A3738" s="2"/>
      <c r="B3738" s="4"/>
      <c r="C3738" s="6"/>
      <c r="D3738" s="2"/>
      <c r="E3738" s="2"/>
      <c r="F3738" s="2"/>
      <c r="G3738" s="2"/>
      <c r="H3738" s="2"/>
      <c r="I3738" s="2"/>
      <c r="J3738" s="2"/>
      <c r="K3738" s="2"/>
      <c r="L3738" s="2"/>
      <c r="M3738" s="2"/>
      <c r="N3738" s="2"/>
      <c r="O3738" s="2"/>
      <c r="P3738" s="2"/>
      <c r="Q3738" s="2"/>
    </row>
    <row r="3739" spans="1:17" ht="14.25">
      <c r="A3739" s="2"/>
      <c r="B3739" s="4"/>
      <c r="C3739" s="6"/>
      <c r="D3739" s="2"/>
      <c r="E3739" s="2"/>
      <c r="F3739" s="2"/>
      <c r="G3739" s="2"/>
      <c r="H3739" s="2"/>
      <c r="I3739" s="2"/>
      <c r="J3739" s="2"/>
      <c r="K3739" s="2"/>
      <c r="L3739" s="2"/>
      <c r="M3739" s="2"/>
      <c r="N3739" s="2"/>
      <c r="O3739" s="2"/>
      <c r="P3739" s="2"/>
      <c r="Q3739" s="2"/>
    </row>
    <row r="3740" spans="1:17" ht="14.25">
      <c r="A3740" s="2"/>
      <c r="B3740" s="4"/>
      <c r="C3740" s="6"/>
      <c r="D3740" s="2"/>
      <c r="E3740" s="2"/>
      <c r="F3740" s="2"/>
      <c r="G3740" s="2"/>
      <c r="H3740" s="2"/>
      <c r="I3740" s="2"/>
      <c r="J3740" s="2"/>
      <c r="K3740" s="2"/>
      <c r="L3740" s="2"/>
      <c r="M3740" s="2"/>
      <c r="N3740" s="2"/>
      <c r="O3740" s="2"/>
      <c r="P3740" s="2"/>
      <c r="Q3740" s="2"/>
    </row>
    <row r="3741" spans="1:17" ht="14.25">
      <c r="A3741" s="2"/>
      <c r="B3741" s="4"/>
      <c r="C3741" s="6"/>
      <c r="D3741" s="2"/>
      <c r="E3741" s="2"/>
      <c r="F3741" s="2"/>
      <c r="G3741" s="2"/>
      <c r="H3741" s="2"/>
      <c r="I3741" s="2"/>
      <c r="J3741" s="2"/>
      <c r="K3741" s="2"/>
      <c r="L3741" s="2"/>
      <c r="M3741" s="2"/>
      <c r="N3741" s="2"/>
      <c r="O3741" s="2"/>
      <c r="P3741" s="2"/>
      <c r="Q3741" s="2"/>
    </row>
    <row r="3742" spans="1:17" ht="14.25">
      <c r="A3742" s="2"/>
      <c r="B3742" s="4"/>
      <c r="C3742" s="6"/>
      <c r="D3742" s="2"/>
      <c r="E3742" s="2"/>
      <c r="F3742" s="2"/>
      <c r="G3742" s="2"/>
      <c r="H3742" s="2"/>
      <c r="I3742" s="2"/>
      <c r="J3742" s="2"/>
      <c r="K3742" s="2"/>
      <c r="L3742" s="2"/>
      <c r="M3742" s="2"/>
      <c r="N3742" s="2"/>
      <c r="O3742" s="2"/>
      <c r="P3742" s="2"/>
      <c r="Q3742" s="2"/>
    </row>
    <row r="3743" spans="1:17" ht="14.25">
      <c r="A3743" s="2"/>
      <c r="B3743" s="4"/>
      <c r="C3743" s="6"/>
      <c r="D3743" s="2"/>
      <c r="E3743" s="2"/>
      <c r="F3743" s="2"/>
      <c r="G3743" s="2"/>
      <c r="H3743" s="2"/>
      <c r="I3743" s="2"/>
      <c r="J3743" s="2"/>
      <c r="K3743" s="2"/>
      <c r="L3743" s="2"/>
      <c r="M3743" s="2"/>
      <c r="N3743" s="2"/>
      <c r="O3743" s="2"/>
      <c r="P3743" s="2"/>
      <c r="Q3743" s="2"/>
    </row>
    <row r="3744" spans="1:17" ht="14.25">
      <c r="A3744" s="2"/>
      <c r="B3744" s="4"/>
      <c r="C3744" s="6"/>
      <c r="D3744" s="2"/>
      <c r="E3744" s="2"/>
      <c r="F3744" s="2"/>
      <c r="G3744" s="2"/>
      <c r="H3744" s="2"/>
      <c r="I3744" s="2"/>
      <c r="J3744" s="2"/>
      <c r="K3744" s="2"/>
      <c r="L3744" s="2"/>
      <c r="M3744" s="2"/>
      <c r="N3744" s="2"/>
      <c r="O3744" s="2"/>
      <c r="P3744" s="2"/>
      <c r="Q3744" s="2"/>
    </row>
    <row r="3745" spans="1:17" ht="14.25">
      <c r="A3745" s="2"/>
      <c r="B3745" s="4"/>
      <c r="C3745" s="6"/>
      <c r="D3745" s="2"/>
      <c r="E3745" s="2"/>
      <c r="F3745" s="2"/>
      <c r="G3745" s="2"/>
      <c r="H3745" s="2"/>
      <c r="I3745" s="2"/>
      <c r="J3745" s="2"/>
      <c r="K3745" s="2"/>
      <c r="L3745" s="2"/>
      <c r="M3745" s="2"/>
      <c r="N3745" s="2"/>
      <c r="O3745" s="2"/>
      <c r="P3745" s="2"/>
      <c r="Q3745" s="2"/>
    </row>
    <row r="3746" spans="1:17" ht="14.25">
      <c r="A3746" s="2"/>
      <c r="B3746" s="4"/>
      <c r="C3746" s="6"/>
      <c r="D3746" s="2"/>
      <c r="E3746" s="2"/>
      <c r="F3746" s="2"/>
      <c r="G3746" s="2"/>
      <c r="H3746" s="2"/>
      <c r="I3746" s="2"/>
      <c r="J3746" s="2"/>
      <c r="K3746" s="2"/>
      <c r="L3746" s="2"/>
      <c r="M3746" s="2"/>
      <c r="N3746" s="2"/>
      <c r="O3746" s="2"/>
      <c r="P3746" s="2"/>
      <c r="Q3746" s="2"/>
    </row>
    <row r="3747" spans="1:17" ht="14.25">
      <c r="A3747" s="2"/>
      <c r="B3747" s="4"/>
      <c r="C3747" s="6"/>
      <c r="D3747" s="2"/>
      <c r="E3747" s="2"/>
      <c r="F3747" s="2"/>
      <c r="G3747" s="2"/>
      <c r="H3747" s="2"/>
      <c r="I3747" s="2"/>
      <c r="J3747" s="2"/>
      <c r="K3747" s="2"/>
      <c r="L3747" s="2"/>
      <c r="M3747" s="2"/>
      <c r="N3747" s="2"/>
      <c r="O3747" s="2"/>
      <c r="P3747" s="2"/>
      <c r="Q3747" s="2"/>
    </row>
    <row r="3748" spans="1:17" ht="14.25">
      <c r="A3748" s="2"/>
      <c r="B3748" s="4"/>
      <c r="C3748" s="6"/>
      <c r="D3748" s="2"/>
      <c r="E3748" s="2"/>
      <c r="F3748" s="2"/>
      <c r="G3748" s="2"/>
      <c r="H3748" s="2"/>
      <c r="I3748" s="2"/>
      <c r="J3748" s="2"/>
      <c r="K3748" s="2"/>
      <c r="L3748" s="2"/>
      <c r="M3748" s="2"/>
      <c r="N3748" s="2"/>
      <c r="O3748" s="2"/>
      <c r="P3748" s="2"/>
      <c r="Q3748" s="2"/>
    </row>
    <row r="3749" spans="1:17" ht="14.25">
      <c r="A3749" s="2"/>
      <c r="B3749" s="4"/>
      <c r="C3749" s="6"/>
      <c r="D3749" s="2"/>
      <c r="E3749" s="2"/>
      <c r="F3749" s="2"/>
      <c r="G3749" s="2"/>
      <c r="H3749" s="2"/>
      <c r="I3749" s="2"/>
      <c r="J3749" s="2"/>
      <c r="K3749" s="2"/>
      <c r="L3749" s="2"/>
      <c r="M3749" s="2"/>
      <c r="N3749" s="2"/>
      <c r="O3749" s="2"/>
      <c r="P3749" s="2"/>
      <c r="Q3749" s="2"/>
    </row>
    <row r="3750" spans="1:17" ht="14.25">
      <c r="A3750" s="2"/>
      <c r="B3750" s="4"/>
      <c r="C3750" s="6"/>
      <c r="D3750" s="2"/>
      <c r="E3750" s="2"/>
      <c r="F3750" s="2"/>
      <c r="G3750" s="2"/>
      <c r="H3750" s="2"/>
      <c r="I3750" s="2"/>
      <c r="J3750" s="2"/>
      <c r="K3750" s="2"/>
      <c r="L3750" s="2"/>
      <c r="M3750" s="2"/>
      <c r="N3750" s="2"/>
      <c r="O3750" s="2"/>
      <c r="P3750" s="2"/>
      <c r="Q3750" s="2"/>
    </row>
    <row r="3751" spans="1:17" ht="14.25">
      <c r="A3751" s="2"/>
      <c r="B3751" s="4"/>
      <c r="C3751" s="6"/>
      <c r="D3751" s="2"/>
      <c r="E3751" s="2"/>
      <c r="F3751" s="2"/>
      <c r="G3751" s="2"/>
      <c r="H3751" s="2"/>
      <c r="I3751" s="2"/>
      <c r="J3751" s="2"/>
      <c r="K3751" s="2"/>
      <c r="L3751" s="2"/>
      <c r="M3751" s="2"/>
      <c r="N3751" s="2"/>
      <c r="O3751" s="2"/>
      <c r="P3751" s="2"/>
      <c r="Q3751" s="2"/>
    </row>
    <row r="3752" spans="1:17" ht="14.25">
      <c r="A3752" s="2"/>
      <c r="B3752" s="4"/>
      <c r="C3752" s="6"/>
      <c r="D3752" s="2"/>
      <c r="E3752" s="2"/>
      <c r="F3752" s="2"/>
      <c r="G3752" s="2"/>
      <c r="H3752" s="2"/>
      <c r="I3752" s="2"/>
      <c r="J3752" s="2"/>
      <c r="K3752" s="2"/>
      <c r="L3752" s="2"/>
      <c r="M3752" s="2"/>
      <c r="N3752" s="2"/>
      <c r="O3752" s="2"/>
      <c r="P3752" s="2"/>
      <c r="Q3752" s="2"/>
    </row>
    <row r="3753" spans="1:17" ht="14.25">
      <c r="A3753" s="2"/>
      <c r="B3753" s="4"/>
      <c r="C3753" s="6"/>
      <c r="D3753" s="2"/>
      <c r="E3753" s="2"/>
      <c r="F3753" s="2"/>
      <c r="G3753" s="2"/>
      <c r="H3753" s="2"/>
      <c r="I3753" s="2"/>
      <c r="J3753" s="2"/>
      <c r="K3753" s="2"/>
      <c r="L3753" s="2"/>
      <c r="M3753" s="2"/>
      <c r="N3753" s="2"/>
      <c r="O3753" s="2"/>
      <c r="P3753" s="2"/>
      <c r="Q3753" s="2"/>
    </row>
    <row r="3754" spans="1:17" ht="14.25">
      <c r="A3754" s="2"/>
      <c r="B3754" s="4"/>
      <c r="C3754" s="6"/>
      <c r="D3754" s="2"/>
      <c r="E3754" s="2"/>
      <c r="F3754" s="2"/>
      <c r="G3754" s="2"/>
      <c r="H3754" s="2"/>
      <c r="I3754" s="2"/>
      <c r="J3754" s="2"/>
      <c r="K3754" s="2"/>
      <c r="L3754" s="2"/>
      <c r="M3754" s="2"/>
      <c r="N3754" s="2"/>
      <c r="O3754" s="2"/>
      <c r="P3754" s="2"/>
      <c r="Q3754" s="2"/>
    </row>
    <row r="3755" spans="1:17" ht="14.25">
      <c r="A3755" s="2"/>
      <c r="B3755" s="4"/>
      <c r="C3755" s="6"/>
      <c r="D3755" s="2"/>
      <c r="E3755" s="2"/>
      <c r="F3755" s="2"/>
      <c r="G3755" s="2"/>
      <c r="H3755" s="2"/>
      <c r="I3755" s="2"/>
      <c r="J3755" s="2"/>
      <c r="K3755" s="2"/>
      <c r="L3755" s="2"/>
      <c r="M3755" s="2"/>
      <c r="N3755" s="2"/>
      <c r="O3755" s="2"/>
      <c r="P3755" s="2"/>
      <c r="Q3755" s="2"/>
    </row>
    <row r="3756" spans="1:17" ht="14.25">
      <c r="A3756" s="2"/>
      <c r="B3756" s="4"/>
      <c r="C3756" s="6"/>
      <c r="D3756" s="2"/>
      <c r="E3756" s="2"/>
      <c r="F3756" s="2"/>
      <c r="G3756" s="2"/>
      <c r="H3756" s="2"/>
      <c r="I3756" s="2"/>
      <c r="J3756" s="2"/>
      <c r="K3756" s="2"/>
      <c r="L3756" s="2"/>
      <c r="M3756" s="2"/>
      <c r="N3756" s="2"/>
      <c r="O3756" s="2"/>
      <c r="P3756" s="2"/>
      <c r="Q3756" s="2"/>
    </row>
    <row r="3757" spans="1:17" ht="14.25">
      <c r="A3757" s="2"/>
      <c r="B3757" s="4"/>
      <c r="C3757" s="6"/>
      <c r="D3757" s="2"/>
      <c r="E3757" s="2"/>
      <c r="F3757" s="2"/>
      <c r="G3757" s="2"/>
      <c r="H3757" s="2"/>
      <c r="I3757" s="2"/>
      <c r="J3757" s="2"/>
      <c r="K3757" s="2"/>
      <c r="L3757" s="2"/>
      <c r="M3757" s="2"/>
      <c r="N3757" s="2"/>
      <c r="O3757" s="2"/>
      <c r="P3757" s="2"/>
      <c r="Q3757" s="2"/>
    </row>
    <row r="3758" spans="1:17" ht="14.25">
      <c r="A3758" s="2"/>
      <c r="B3758" s="4"/>
      <c r="C3758" s="6"/>
      <c r="D3758" s="2"/>
      <c r="E3758" s="2"/>
      <c r="F3758" s="2"/>
      <c r="G3758" s="2"/>
      <c r="H3758" s="2"/>
      <c r="I3758" s="2"/>
      <c r="J3758" s="2"/>
      <c r="K3758" s="2"/>
      <c r="L3758" s="2"/>
      <c r="M3758" s="2"/>
      <c r="N3758" s="2"/>
      <c r="O3758" s="2"/>
      <c r="P3758" s="2"/>
      <c r="Q3758" s="2"/>
    </row>
    <row r="3759" spans="1:17" ht="14.25">
      <c r="A3759" s="2"/>
      <c r="B3759" s="4"/>
      <c r="C3759" s="6"/>
      <c r="D3759" s="2"/>
      <c r="E3759" s="2"/>
      <c r="F3759" s="2"/>
      <c r="G3759" s="2"/>
      <c r="H3759" s="2"/>
      <c r="I3759" s="2"/>
      <c r="J3759" s="2"/>
      <c r="K3759" s="2"/>
      <c r="L3759" s="2"/>
      <c r="M3759" s="2"/>
      <c r="N3759" s="2"/>
      <c r="O3759" s="2"/>
      <c r="P3759" s="2"/>
      <c r="Q3759" s="2"/>
    </row>
    <row r="3760" spans="1:17" ht="14.25">
      <c r="A3760" s="2"/>
      <c r="B3760" s="4"/>
      <c r="C3760" s="6"/>
      <c r="D3760" s="2"/>
      <c r="E3760" s="2"/>
      <c r="F3760" s="2"/>
      <c r="G3760" s="2"/>
      <c r="H3760" s="2"/>
      <c r="I3760" s="2"/>
      <c r="J3760" s="2"/>
      <c r="K3760" s="2"/>
      <c r="L3760" s="2"/>
      <c r="M3760" s="2"/>
      <c r="N3760" s="2"/>
      <c r="O3760" s="2"/>
      <c r="P3760" s="2"/>
      <c r="Q3760" s="2"/>
    </row>
    <row r="3761" spans="1:17" ht="14.25">
      <c r="A3761" s="2"/>
      <c r="B3761" s="4"/>
      <c r="C3761" s="6"/>
      <c r="D3761" s="2"/>
      <c r="E3761" s="2"/>
      <c r="F3761" s="2"/>
      <c r="G3761" s="2"/>
      <c r="H3761" s="2"/>
      <c r="I3761" s="2"/>
      <c r="J3761" s="2"/>
      <c r="K3761" s="2"/>
      <c r="L3761" s="2"/>
      <c r="M3761" s="2"/>
      <c r="N3761" s="2"/>
      <c r="O3761" s="2"/>
      <c r="P3761" s="2"/>
      <c r="Q3761" s="2"/>
    </row>
    <row r="3762" spans="1:17" ht="14.25">
      <c r="A3762" s="2"/>
      <c r="B3762" s="4"/>
      <c r="C3762" s="6"/>
      <c r="D3762" s="2"/>
      <c r="E3762" s="2"/>
      <c r="F3762" s="2"/>
      <c r="G3762" s="2"/>
      <c r="H3762" s="2"/>
      <c r="I3762" s="2"/>
      <c r="J3762" s="2"/>
      <c r="K3762" s="2"/>
      <c r="L3762" s="2"/>
      <c r="M3762" s="2"/>
      <c r="N3762" s="2"/>
      <c r="O3762" s="2"/>
      <c r="P3762" s="2"/>
      <c r="Q3762" s="2"/>
    </row>
    <row r="3763" spans="1:17" ht="14.25">
      <c r="A3763" s="2"/>
      <c r="B3763" s="4"/>
      <c r="C3763" s="6"/>
      <c r="D3763" s="2"/>
      <c r="E3763" s="2"/>
      <c r="F3763" s="2"/>
      <c r="G3763" s="2"/>
      <c r="H3763" s="2"/>
      <c r="I3763" s="2"/>
      <c r="J3763" s="2"/>
      <c r="K3763" s="2"/>
      <c r="L3763" s="2"/>
      <c r="M3763" s="2"/>
      <c r="N3763" s="2"/>
      <c r="O3763" s="2"/>
      <c r="P3763" s="2"/>
      <c r="Q3763" s="2"/>
    </row>
    <row r="3764" spans="1:17" ht="14.25">
      <c r="A3764" s="2"/>
      <c r="B3764" s="4"/>
      <c r="C3764" s="6"/>
      <c r="D3764" s="2"/>
      <c r="E3764" s="2"/>
      <c r="F3764" s="2"/>
      <c r="G3764" s="2"/>
      <c r="H3764" s="2"/>
      <c r="I3764" s="2"/>
      <c r="J3764" s="2"/>
      <c r="K3764" s="2"/>
      <c r="L3764" s="2"/>
      <c r="M3764" s="2"/>
      <c r="N3764" s="2"/>
      <c r="O3764" s="2"/>
      <c r="P3764" s="2"/>
      <c r="Q3764" s="2"/>
    </row>
    <row r="3765" spans="1:17" ht="14.25">
      <c r="A3765" s="2"/>
      <c r="B3765" s="4"/>
      <c r="C3765" s="6"/>
      <c r="D3765" s="2"/>
      <c r="E3765" s="2"/>
      <c r="F3765" s="2"/>
      <c r="G3765" s="2"/>
      <c r="H3765" s="2"/>
      <c r="I3765" s="2"/>
      <c r="J3765" s="2"/>
      <c r="K3765" s="2"/>
      <c r="L3765" s="2"/>
      <c r="M3765" s="2"/>
      <c r="N3765" s="2"/>
      <c r="O3765" s="2"/>
      <c r="P3765" s="2"/>
      <c r="Q3765" s="2"/>
    </row>
    <row r="3766" spans="1:17" ht="14.25">
      <c r="A3766" s="2"/>
      <c r="B3766" s="4"/>
      <c r="C3766" s="6"/>
      <c r="D3766" s="2"/>
      <c r="E3766" s="2"/>
      <c r="F3766" s="2"/>
      <c r="G3766" s="2"/>
      <c r="H3766" s="2"/>
      <c r="I3766" s="2"/>
      <c r="J3766" s="2"/>
      <c r="K3766" s="2"/>
      <c r="L3766" s="2"/>
      <c r="M3766" s="2"/>
      <c r="N3766" s="2"/>
      <c r="O3766" s="2"/>
      <c r="P3766" s="2"/>
      <c r="Q3766" s="2"/>
    </row>
    <row r="3767" spans="1:17" ht="14.25">
      <c r="A3767" s="2"/>
      <c r="B3767" s="4"/>
      <c r="C3767" s="6"/>
      <c r="D3767" s="2"/>
      <c r="E3767" s="2"/>
      <c r="F3767" s="2"/>
      <c r="G3767" s="2"/>
      <c r="H3767" s="2"/>
      <c r="I3767" s="2"/>
      <c r="J3767" s="2"/>
      <c r="K3767" s="2"/>
      <c r="L3767" s="2"/>
      <c r="M3767" s="2"/>
      <c r="N3767" s="2"/>
      <c r="O3767" s="2"/>
      <c r="P3767" s="2"/>
      <c r="Q3767" s="2"/>
    </row>
    <row r="3768" spans="1:17" ht="14.25">
      <c r="A3768" s="2"/>
      <c r="B3768" s="4"/>
      <c r="C3768" s="6"/>
      <c r="D3768" s="2"/>
      <c r="E3768" s="2"/>
      <c r="F3768" s="2"/>
      <c r="G3768" s="2"/>
      <c r="H3768" s="2"/>
      <c r="I3768" s="2"/>
      <c r="J3768" s="2"/>
      <c r="K3768" s="2"/>
      <c r="L3768" s="2"/>
      <c r="M3768" s="2"/>
      <c r="N3768" s="2"/>
      <c r="O3768" s="2"/>
      <c r="P3768" s="2"/>
      <c r="Q3768" s="2"/>
    </row>
    <row r="3769" spans="1:17" ht="14.25">
      <c r="A3769" s="2"/>
      <c r="B3769" s="4"/>
      <c r="C3769" s="6"/>
      <c r="D3769" s="2"/>
      <c r="E3769" s="2"/>
      <c r="F3769" s="2"/>
      <c r="G3769" s="2"/>
      <c r="H3769" s="2"/>
      <c r="I3769" s="2"/>
      <c r="J3769" s="2"/>
      <c r="K3769" s="2"/>
      <c r="L3769" s="2"/>
      <c r="M3769" s="2"/>
      <c r="N3769" s="2"/>
      <c r="O3769" s="2"/>
      <c r="P3769" s="2"/>
      <c r="Q3769" s="2"/>
    </row>
    <row r="3770" spans="1:17" ht="14.25">
      <c r="A3770" s="2"/>
      <c r="B3770" s="4"/>
      <c r="C3770" s="6"/>
      <c r="D3770" s="2"/>
      <c r="E3770" s="2"/>
      <c r="F3770" s="2"/>
      <c r="G3770" s="2"/>
      <c r="H3770" s="2"/>
      <c r="I3770" s="2"/>
      <c r="J3770" s="2"/>
      <c r="K3770" s="2"/>
      <c r="L3770" s="2"/>
      <c r="M3770" s="2"/>
      <c r="N3770" s="2"/>
      <c r="O3770" s="2"/>
      <c r="P3770" s="2"/>
      <c r="Q3770" s="2"/>
    </row>
    <row r="3771" spans="1:17" ht="14.25">
      <c r="A3771" s="2"/>
      <c r="B3771" s="4"/>
      <c r="C3771" s="6"/>
      <c r="D3771" s="2"/>
      <c r="E3771" s="2"/>
      <c r="F3771" s="2"/>
      <c r="G3771" s="2"/>
      <c r="H3771" s="2"/>
      <c r="I3771" s="2"/>
      <c r="J3771" s="2"/>
      <c r="K3771" s="2"/>
      <c r="L3771" s="2"/>
      <c r="M3771" s="2"/>
      <c r="N3771" s="2"/>
      <c r="O3771" s="2"/>
      <c r="P3771" s="2"/>
      <c r="Q3771" s="2"/>
    </row>
    <row r="3772" spans="1:17" ht="14.25">
      <c r="A3772" s="2"/>
      <c r="B3772" s="4"/>
      <c r="C3772" s="6"/>
      <c r="D3772" s="2"/>
      <c r="E3772" s="2"/>
      <c r="F3772" s="2"/>
      <c r="G3772" s="2"/>
      <c r="H3772" s="2"/>
      <c r="I3772" s="2"/>
      <c r="J3772" s="2"/>
      <c r="K3772" s="2"/>
      <c r="L3772" s="2"/>
      <c r="M3772" s="2"/>
      <c r="N3772" s="2"/>
      <c r="O3772" s="2"/>
      <c r="P3772" s="2"/>
      <c r="Q3772" s="2"/>
    </row>
    <row r="3773" spans="1:17" ht="14.25">
      <c r="A3773" s="2"/>
      <c r="B3773" s="4"/>
      <c r="C3773" s="6"/>
      <c r="D3773" s="2"/>
      <c r="E3773" s="2"/>
      <c r="F3773" s="2"/>
      <c r="G3773" s="2"/>
      <c r="H3773" s="2"/>
      <c r="I3773" s="2"/>
      <c r="J3773" s="2"/>
      <c r="K3773" s="2"/>
      <c r="L3773" s="2"/>
      <c r="M3773" s="2"/>
      <c r="N3773" s="2"/>
      <c r="O3773" s="2"/>
      <c r="P3773" s="2"/>
      <c r="Q3773" s="2"/>
    </row>
    <row r="3774" spans="1:17" ht="14.25">
      <c r="A3774" s="2"/>
      <c r="B3774" s="4"/>
      <c r="C3774" s="6"/>
      <c r="D3774" s="2"/>
      <c r="E3774" s="2"/>
      <c r="F3774" s="2"/>
      <c r="G3774" s="2"/>
      <c r="H3774" s="2"/>
      <c r="I3774" s="2"/>
      <c r="J3774" s="2"/>
      <c r="K3774" s="2"/>
      <c r="L3774" s="2"/>
      <c r="M3774" s="2"/>
      <c r="N3774" s="2"/>
      <c r="O3774" s="2"/>
      <c r="P3774" s="2"/>
      <c r="Q3774" s="2"/>
    </row>
    <row r="3775" spans="1:17" ht="14.25">
      <c r="A3775" s="2"/>
      <c r="B3775" s="4"/>
      <c r="C3775" s="6"/>
      <c r="D3775" s="2"/>
      <c r="E3775" s="2"/>
      <c r="F3775" s="2"/>
      <c r="G3775" s="2"/>
      <c r="H3775" s="2"/>
      <c r="I3775" s="2"/>
      <c r="J3775" s="2"/>
      <c r="K3775" s="2"/>
      <c r="L3775" s="2"/>
      <c r="M3775" s="2"/>
      <c r="N3775" s="2"/>
      <c r="O3775" s="2"/>
      <c r="P3775" s="2"/>
      <c r="Q3775" s="2"/>
    </row>
    <row r="3776" spans="1:17" ht="14.25">
      <c r="A3776" s="2"/>
      <c r="B3776" s="4"/>
      <c r="C3776" s="6"/>
      <c r="D3776" s="2"/>
      <c r="E3776" s="2"/>
      <c r="F3776" s="2"/>
      <c r="G3776" s="2"/>
      <c r="H3776" s="2"/>
      <c r="I3776" s="2"/>
      <c r="J3776" s="2"/>
      <c r="K3776" s="2"/>
      <c r="L3776" s="2"/>
      <c r="M3776" s="2"/>
      <c r="N3776" s="2"/>
      <c r="O3776" s="2"/>
      <c r="P3776" s="2"/>
      <c r="Q3776" s="2"/>
    </row>
    <row r="3777" spans="1:17" ht="14.25">
      <c r="A3777" s="2"/>
      <c r="B3777" s="4"/>
      <c r="C3777" s="6"/>
      <c r="D3777" s="2"/>
      <c r="E3777" s="2"/>
      <c r="F3777" s="2"/>
      <c r="G3777" s="2"/>
      <c r="H3777" s="2"/>
      <c r="I3777" s="2"/>
      <c r="J3777" s="2"/>
      <c r="K3777" s="2"/>
      <c r="L3777" s="2"/>
      <c r="M3777" s="2"/>
      <c r="N3777" s="2"/>
      <c r="O3777" s="2"/>
      <c r="P3777" s="2"/>
      <c r="Q3777" s="2"/>
    </row>
    <row r="3778" spans="1:17" ht="14.25">
      <c r="A3778" s="2"/>
      <c r="B3778" s="4"/>
      <c r="C3778" s="6"/>
      <c r="D3778" s="2"/>
      <c r="E3778" s="2"/>
      <c r="F3778" s="2"/>
      <c r="G3778" s="2"/>
      <c r="H3778" s="2"/>
      <c r="I3778" s="2"/>
      <c r="J3778" s="2"/>
      <c r="K3778" s="2"/>
      <c r="L3778" s="2"/>
      <c r="M3778" s="2"/>
      <c r="N3778" s="2"/>
      <c r="O3778" s="2"/>
      <c r="P3778" s="2"/>
      <c r="Q3778" s="2"/>
    </row>
    <row r="3779" spans="1:17" ht="14.25">
      <c r="A3779" s="2"/>
      <c r="B3779" s="4"/>
      <c r="C3779" s="6"/>
      <c r="D3779" s="2"/>
      <c r="E3779" s="2"/>
      <c r="F3779" s="2"/>
      <c r="G3779" s="2"/>
      <c r="H3779" s="2"/>
      <c r="I3779" s="2"/>
      <c r="J3779" s="2"/>
      <c r="K3779" s="2"/>
      <c r="L3779" s="2"/>
      <c r="M3779" s="2"/>
      <c r="N3779" s="2"/>
      <c r="O3779" s="2"/>
      <c r="P3779" s="2"/>
      <c r="Q3779" s="2"/>
    </row>
    <row r="3780" spans="1:17" ht="14.25">
      <c r="A3780" s="2"/>
      <c r="B3780" s="4"/>
      <c r="C3780" s="6"/>
      <c r="D3780" s="2"/>
      <c r="E3780" s="2"/>
      <c r="F3780" s="2"/>
      <c r="G3780" s="2"/>
      <c r="H3780" s="2"/>
      <c r="I3780" s="2"/>
      <c r="J3780" s="2"/>
      <c r="K3780" s="2"/>
      <c r="L3780" s="2"/>
      <c r="M3780" s="2"/>
      <c r="N3780" s="2"/>
      <c r="O3780" s="2"/>
      <c r="P3780" s="2"/>
      <c r="Q3780" s="2"/>
    </row>
    <row r="3781" spans="1:17" ht="14.25">
      <c r="A3781" s="2"/>
      <c r="B3781" s="4"/>
      <c r="C3781" s="6"/>
      <c r="D3781" s="2"/>
      <c r="E3781" s="2"/>
      <c r="F3781" s="2"/>
      <c r="G3781" s="2"/>
      <c r="H3781" s="2"/>
      <c r="I3781" s="2"/>
      <c r="J3781" s="2"/>
      <c r="K3781" s="2"/>
      <c r="L3781" s="2"/>
      <c r="M3781" s="2"/>
      <c r="N3781" s="2"/>
      <c r="O3781" s="2"/>
      <c r="P3781" s="2"/>
      <c r="Q3781" s="2"/>
    </row>
    <row r="3782" spans="1:17" ht="14.25">
      <c r="A3782" s="2"/>
      <c r="B3782" s="4"/>
      <c r="C3782" s="6"/>
      <c r="D3782" s="2"/>
      <c r="E3782" s="2"/>
      <c r="F3782" s="2"/>
      <c r="G3782" s="2"/>
      <c r="H3782" s="2"/>
      <c r="I3782" s="2"/>
      <c r="J3782" s="2"/>
      <c r="K3782" s="2"/>
      <c r="L3782" s="2"/>
      <c r="M3782" s="2"/>
      <c r="N3782" s="2"/>
      <c r="O3782" s="2"/>
      <c r="P3782" s="2"/>
      <c r="Q3782" s="2"/>
    </row>
    <row r="3783" spans="1:17" ht="14.25">
      <c r="A3783" s="2"/>
      <c r="B3783" s="4"/>
      <c r="C3783" s="6"/>
      <c r="D3783" s="2"/>
      <c r="E3783" s="2"/>
      <c r="F3783" s="2"/>
      <c r="G3783" s="2"/>
      <c r="H3783" s="2"/>
      <c r="I3783" s="2"/>
      <c r="J3783" s="2"/>
      <c r="K3783" s="2"/>
      <c r="L3783" s="2"/>
      <c r="M3783" s="2"/>
      <c r="N3783" s="2"/>
      <c r="O3783" s="2"/>
      <c r="P3783" s="2"/>
      <c r="Q3783" s="2"/>
    </row>
    <row r="3784" spans="1:17" ht="14.25">
      <c r="A3784" s="2"/>
      <c r="B3784" s="4"/>
      <c r="C3784" s="6"/>
      <c r="D3784" s="2"/>
      <c r="E3784" s="2"/>
      <c r="F3784" s="2"/>
      <c r="G3784" s="2"/>
      <c r="H3784" s="2"/>
      <c r="I3784" s="2"/>
      <c r="J3784" s="2"/>
      <c r="K3784" s="2"/>
      <c r="L3784" s="2"/>
      <c r="M3784" s="2"/>
      <c r="N3784" s="2"/>
      <c r="O3784" s="2"/>
      <c r="P3784" s="2"/>
      <c r="Q3784" s="2"/>
    </row>
    <row r="3785" spans="1:17" ht="14.25">
      <c r="A3785" s="2"/>
      <c r="B3785" s="4"/>
      <c r="C3785" s="6"/>
      <c r="D3785" s="2"/>
      <c r="E3785" s="2"/>
      <c r="F3785" s="2"/>
      <c r="G3785" s="2"/>
      <c r="H3785" s="2"/>
      <c r="I3785" s="2"/>
      <c r="J3785" s="2"/>
      <c r="K3785" s="2"/>
      <c r="L3785" s="2"/>
      <c r="M3785" s="2"/>
      <c r="N3785" s="2"/>
      <c r="O3785" s="2"/>
      <c r="P3785" s="2"/>
      <c r="Q3785" s="2"/>
    </row>
    <row r="3786" spans="1:17" ht="14.25">
      <c r="A3786" s="2"/>
      <c r="B3786" s="4"/>
      <c r="C3786" s="6"/>
      <c r="D3786" s="2"/>
      <c r="E3786" s="2"/>
      <c r="F3786" s="2"/>
      <c r="G3786" s="2"/>
      <c r="H3786" s="2"/>
      <c r="I3786" s="2"/>
      <c r="J3786" s="2"/>
      <c r="K3786" s="2"/>
      <c r="L3786" s="2"/>
      <c r="M3786" s="2"/>
      <c r="N3786" s="2"/>
      <c r="O3786" s="2"/>
      <c r="P3786" s="2"/>
      <c r="Q3786" s="2"/>
    </row>
    <row r="3787" spans="1:17" ht="14.25">
      <c r="A3787" s="2"/>
      <c r="B3787" s="4"/>
      <c r="C3787" s="6"/>
      <c r="D3787" s="2"/>
      <c r="E3787" s="2"/>
      <c r="F3787" s="2"/>
      <c r="G3787" s="2"/>
      <c r="H3787" s="2"/>
      <c r="I3787" s="2"/>
      <c r="J3787" s="2"/>
      <c r="K3787" s="2"/>
      <c r="L3787" s="2"/>
      <c r="M3787" s="2"/>
      <c r="N3787" s="2"/>
      <c r="O3787" s="2"/>
      <c r="P3787" s="2"/>
      <c r="Q3787" s="2"/>
    </row>
    <row r="3788" spans="1:17" ht="14.25">
      <c r="A3788" s="2"/>
      <c r="B3788" s="4"/>
      <c r="C3788" s="6"/>
      <c r="D3788" s="2"/>
      <c r="E3788" s="2"/>
      <c r="F3788" s="2"/>
      <c r="G3788" s="2"/>
      <c r="H3788" s="2"/>
      <c r="I3788" s="2"/>
      <c r="J3788" s="2"/>
      <c r="K3788" s="2"/>
      <c r="L3788" s="2"/>
      <c r="M3788" s="2"/>
      <c r="N3788" s="2"/>
      <c r="O3788" s="2"/>
      <c r="P3788" s="2"/>
      <c r="Q3788" s="2"/>
    </row>
    <row r="3789" spans="1:17" ht="14.25">
      <c r="A3789" s="2"/>
      <c r="B3789" s="4"/>
      <c r="C3789" s="6"/>
      <c r="D3789" s="2"/>
      <c r="E3789" s="2"/>
      <c r="F3789" s="2"/>
      <c r="G3789" s="2"/>
      <c r="H3789" s="2"/>
      <c r="I3789" s="2"/>
      <c r="J3789" s="2"/>
      <c r="K3789" s="2"/>
      <c r="L3789" s="2"/>
      <c r="M3789" s="2"/>
      <c r="N3789" s="2"/>
      <c r="O3789" s="2"/>
      <c r="P3789" s="2"/>
      <c r="Q3789" s="2"/>
    </row>
    <row r="3790" spans="1:17" ht="14.25">
      <c r="A3790" s="2"/>
      <c r="B3790" s="4"/>
      <c r="C3790" s="6"/>
      <c r="D3790" s="2"/>
      <c r="E3790" s="2"/>
      <c r="F3790" s="2"/>
      <c r="G3790" s="2"/>
      <c r="H3790" s="2"/>
      <c r="I3790" s="2"/>
      <c r="J3790" s="2"/>
      <c r="K3790" s="2"/>
      <c r="L3790" s="2"/>
      <c r="M3790" s="2"/>
      <c r="N3790" s="2"/>
      <c r="O3790" s="2"/>
      <c r="P3790" s="2"/>
      <c r="Q3790" s="2"/>
    </row>
    <row r="3791" spans="1:17" ht="14.25">
      <c r="A3791" s="2"/>
      <c r="B3791" s="4"/>
      <c r="C3791" s="6"/>
      <c r="D3791" s="2"/>
      <c r="E3791" s="2"/>
      <c r="F3791" s="2"/>
      <c r="G3791" s="2"/>
      <c r="H3791" s="2"/>
      <c r="I3791" s="2"/>
      <c r="J3791" s="2"/>
      <c r="K3791" s="2"/>
      <c r="L3791" s="2"/>
      <c r="M3791" s="2"/>
      <c r="N3791" s="2"/>
      <c r="O3791" s="2"/>
      <c r="P3791" s="2"/>
      <c r="Q3791" s="2"/>
    </row>
    <row r="3792" spans="1:17" ht="14.25">
      <c r="A3792" s="2"/>
      <c r="B3792" s="4"/>
      <c r="C3792" s="6"/>
      <c r="D3792" s="2"/>
      <c r="E3792" s="2"/>
      <c r="F3792" s="2"/>
      <c r="G3792" s="2"/>
      <c r="H3792" s="2"/>
      <c r="I3792" s="2"/>
      <c r="J3792" s="2"/>
      <c r="K3792" s="2"/>
      <c r="L3792" s="2"/>
      <c r="M3792" s="2"/>
      <c r="N3792" s="2"/>
      <c r="O3792" s="2"/>
      <c r="P3792" s="2"/>
      <c r="Q3792" s="2"/>
    </row>
    <row r="3793" spans="1:17" ht="14.25">
      <c r="A3793" s="2"/>
      <c r="B3793" s="4"/>
      <c r="C3793" s="6"/>
      <c r="D3793" s="2"/>
      <c r="E3793" s="2"/>
      <c r="F3793" s="2"/>
      <c r="G3793" s="2"/>
      <c r="H3793" s="2"/>
      <c r="I3793" s="2"/>
      <c r="J3793" s="2"/>
      <c r="K3793" s="2"/>
      <c r="L3793" s="2"/>
      <c r="M3793" s="2"/>
      <c r="N3793" s="2"/>
      <c r="O3793" s="2"/>
      <c r="P3793" s="2"/>
      <c r="Q3793" s="2"/>
    </row>
    <row r="3794" spans="1:17" ht="14.25">
      <c r="A3794" s="2"/>
      <c r="B3794" s="4"/>
      <c r="C3794" s="6"/>
      <c r="D3794" s="2"/>
      <c r="E3794" s="2"/>
      <c r="F3794" s="2"/>
      <c r="G3794" s="2"/>
      <c r="H3794" s="2"/>
      <c r="I3794" s="2"/>
      <c r="J3794" s="2"/>
      <c r="K3794" s="2"/>
      <c r="L3794" s="2"/>
      <c r="M3794" s="2"/>
      <c r="N3794" s="2"/>
      <c r="O3794" s="2"/>
      <c r="P3794" s="2"/>
      <c r="Q3794" s="2"/>
    </row>
    <row r="3795" spans="1:17" ht="14.25">
      <c r="A3795" s="2"/>
      <c r="B3795" s="4"/>
      <c r="C3795" s="6"/>
      <c r="D3795" s="2"/>
      <c r="E3795" s="2"/>
      <c r="F3795" s="2"/>
      <c r="G3795" s="2"/>
      <c r="H3795" s="2"/>
      <c r="I3795" s="2"/>
      <c r="J3795" s="2"/>
      <c r="K3795" s="2"/>
      <c r="L3795" s="2"/>
      <c r="M3795" s="2"/>
      <c r="N3795" s="2"/>
      <c r="O3795" s="2"/>
      <c r="P3795" s="2"/>
      <c r="Q3795" s="2"/>
    </row>
    <row r="3796" spans="1:17" ht="14.25">
      <c r="A3796" s="2"/>
      <c r="B3796" s="4"/>
      <c r="C3796" s="6"/>
      <c r="D3796" s="2"/>
      <c r="E3796" s="2"/>
      <c r="F3796" s="2"/>
      <c r="G3796" s="2"/>
      <c r="H3796" s="2"/>
      <c r="I3796" s="2"/>
      <c r="J3796" s="2"/>
      <c r="K3796" s="2"/>
      <c r="L3796" s="2"/>
      <c r="M3796" s="2"/>
      <c r="N3796" s="2"/>
      <c r="O3796" s="2"/>
      <c r="P3796" s="2"/>
      <c r="Q3796" s="2"/>
    </row>
    <row r="3797" spans="1:17" ht="14.25">
      <c r="A3797" s="2"/>
      <c r="B3797" s="4"/>
      <c r="C3797" s="6"/>
      <c r="D3797" s="2"/>
      <c r="E3797" s="2"/>
      <c r="F3797" s="2"/>
      <c r="G3797" s="2"/>
      <c r="H3797" s="2"/>
      <c r="I3797" s="2"/>
      <c r="J3797" s="2"/>
      <c r="K3797" s="2"/>
      <c r="L3797" s="2"/>
      <c r="M3797" s="2"/>
      <c r="N3797" s="2"/>
      <c r="O3797" s="2"/>
      <c r="P3797" s="2"/>
      <c r="Q3797" s="2"/>
    </row>
    <row r="3798" spans="1:17" ht="14.25">
      <c r="A3798" s="2"/>
      <c r="B3798" s="4"/>
      <c r="C3798" s="6"/>
      <c r="D3798" s="2"/>
      <c r="E3798" s="2"/>
      <c r="F3798" s="2"/>
      <c r="G3798" s="2"/>
      <c r="H3798" s="2"/>
      <c r="I3798" s="2"/>
      <c r="J3798" s="2"/>
      <c r="K3798" s="2"/>
      <c r="L3798" s="2"/>
      <c r="M3798" s="2"/>
      <c r="N3798" s="2"/>
      <c r="O3798" s="2"/>
      <c r="P3798" s="2"/>
      <c r="Q3798" s="2"/>
    </row>
    <row r="3799" spans="1:17" ht="14.25">
      <c r="A3799" s="2"/>
      <c r="B3799" s="4"/>
      <c r="C3799" s="6"/>
      <c r="D3799" s="2"/>
      <c r="E3799" s="2"/>
      <c r="F3799" s="2"/>
      <c r="G3799" s="2"/>
      <c r="H3799" s="2"/>
      <c r="I3799" s="2"/>
      <c r="J3799" s="2"/>
      <c r="K3799" s="2"/>
      <c r="L3799" s="2"/>
      <c r="M3799" s="2"/>
      <c r="N3799" s="2"/>
      <c r="O3799" s="2"/>
      <c r="P3799" s="2"/>
      <c r="Q3799" s="2"/>
    </row>
    <row r="3800" spans="1:17" ht="14.25">
      <c r="A3800" s="2"/>
      <c r="B3800" s="4"/>
      <c r="C3800" s="6"/>
      <c r="D3800" s="2"/>
      <c r="E3800" s="2"/>
      <c r="F3800" s="2"/>
      <c r="G3800" s="2"/>
      <c r="H3800" s="2"/>
      <c r="I3800" s="2"/>
      <c r="J3800" s="2"/>
      <c r="K3800" s="2"/>
      <c r="L3800" s="2"/>
      <c r="M3800" s="2"/>
      <c r="N3800" s="2"/>
      <c r="O3800" s="2"/>
      <c r="P3800" s="2"/>
      <c r="Q3800" s="2"/>
    </row>
    <row r="3801" spans="1:17" ht="14.25">
      <c r="A3801" s="2"/>
      <c r="B3801" s="4"/>
      <c r="C3801" s="6"/>
      <c r="D3801" s="2"/>
      <c r="E3801" s="2"/>
      <c r="F3801" s="2"/>
      <c r="G3801" s="2"/>
      <c r="H3801" s="2"/>
      <c r="I3801" s="2"/>
      <c r="J3801" s="2"/>
      <c r="K3801" s="2"/>
      <c r="L3801" s="2"/>
      <c r="M3801" s="2"/>
      <c r="N3801" s="2"/>
      <c r="O3801" s="2"/>
      <c r="P3801" s="2"/>
      <c r="Q3801" s="2"/>
    </row>
    <row r="3802" spans="1:17" ht="14.25">
      <c r="A3802" s="2"/>
      <c r="B3802" s="4"/>
      <c r="C3802" s="6"/>
      <c r="D3802" s="2"/>
      <c r="E3802" s="2"/>
      <c r="F3802" s="2"/>
      <c r="G3802" s="2"/>
      <c r="H3802" s="2"/>
      <c r="I3802" s="2"/>
      <c r="J3802" s="2"/>
      <c r="K3802" s="2"/>
      <c r="L3802" s="2"/>
      <c r="M3802" s="2"/>
      <c r="N3802" s="2"/>
      <c r="O3802" s="2"/>
      <c r="P3802" s="2"/>
      <c r="Q3802" s="2"/>
    </row>
    <row r="3803" spans="1:17" ht="14.25">
      <c r="A3803" s="2"/>
      <c r="B3803" s="4"/>
      <c r="C3803" s="6"/>
      <c r="D3803" s="2"/>
      <c r="E3803" s="2"/>
      <c r="F3803" s="2"/>
      <c r="G3803" s="2"/>
      <c r="H3803" s="2"/>
      <c r="I3803" s="2"/>
      <c r="J3803" s="2"/>
      <c r="K3803" s="2"/>
      <c r="L3803" s="2"/>
      <c r="M3803" s="2"/>
      <c r="N3803" s="2"/>
      <c r="O3803" s="2"/>
      <c r="P3803" s="2"/>
      <c r="Q3803" s="2"/>
    </row>
    <row r="3804" spans="1:17" ht="14.25">
      <c r="A3804" s="2"/>
      <c r="B3804" s="4"/>
      <c r="C3804" s="6"/>
      <c r="D3804" s="2"/>
      <c r="E3804" s="2"/>
      <c r="F3804" s="2"/>
      <c r="G3804" s="2"/>
      <c r="H3804" s="2"/>
      <c r="I3804" s="2"/>
      <c r="J3804" s="2"/>
      <c r="K3804" s="2"/>
      <c r="L3804" s="2"/>
      <c r="M3804" s="2"/>
      <c r="N3804" s="2"/>
      <c r="O3804" s="2"/>
      <c r="P3804" s="2"/>
      <c r="Q3804" s="2"/>
    </row>
    <row r="3805" spans="1:17" ht="14.25">
      <c r="A3805" s="2"/>
      <c r="B3805" s="4"/>
      <c r="C3805" s="6"/>
      <c r="D3805" s="2"/>
      <c r="E3805" s="2"/>
      <c r="F3805" s="2"/>
      <c r="G3805" s="2"/>
      <c r="H3805" s="2"/>
      <c r="I3805" s="2"/>
      <c r="J3805" s="2"/>
      <c r="K3805" s="2"/>
      <c r="L3805" s="2"/>
      <c r="M3805" s="2"/>
      <c r="N3805" s="2"/>
      <c r="O3805" s="2"/>
      <c r="P3805" s="2"/>
      <c r="Q3805" s="2"/>
    </row>
    <row r="3806" spans="1:17" ht="14.25">
      <c r="A3806" s="2"/>
      <c r="B3806" s="4"/>
      <c r="C3806" s="6"/>
      <c r="D3806" s="2"/>
      <c r="E3806" s="2"/>
      <c r="F3806" s="2"/>
      <c r="G3806" s="2"/>
      <c r="H3806" s="2"/>
      <c r="I3806" s="2"/>
      <c r="J3806" s="2"/>
      <c r="K3806" s="2"/>
      <c r="L3806" s="2"/>
      <c r="M3806" s="2"/>
      <c r="N3806" s="2"/>
      <c r="O3806" s="2"/>
      <c r="P3806" s="2"/>
      <c r="Q3806" s="2"/>
    </row>
    <row r="3807" spans="1:17" ht="14.25">
      <c r="A3807" s="2"/>
      <c r="B3807" s="4"/>
      <c r="C3807" s="6"/>
      <c r="D3807" s="2"/>
      <c r="E3807" s="2"/>
      <c r="F3807" s="2"/>
      <c r="G3807" s="2"/>
      <c r="H3807" s="2"/>
      <c r="I3807" s="2"/>
      <c r="J3807" s="2"/>
      <c r="K3807" s="2"/>
      <c r="L3807" s="2"/>
      <c r="M3807" s="2"/>
      <c r="N3807" s="2"/>
      <c r="O3807" s="2"/>
      <c r="P3807" s="2"/>
      <c r="Q3807" s="2"/>
    </row>
    <row r="3808" spans="1:17" ht="14.25">
      <c r="A3808" s="2"/>
      <c r="B3808" s="4"/>
      <c r="C3808" s="6"/>
      <c r="D3808" s="2"/>
      <c r="E3808" s="2"/>
      <c r="F3808" s="2"/>
      <c r="G3808" s="2"/>
      <c r="H3808" s="2"/>
      <c r="I3808" s="2"/>
      <c r="J3808" s="2"/>
      <c r="K3808" s="2"/>
      <c r="L3808" s="2"/>
      <c r="M3808" s="2"/>
      <c r="N3808" s="2"/>
      <c r="O3808" s="2"/>
      <c r="P3808" s="2"/>
      <c r="Q3808" s="2"/>
    </row>
    <row r="3809" spans="1:17" ht="14.25">
      <c r="A3809" s="2"/>
      <c r="B3809" s="4"/>
      <c r="C3809" s="6"/>
      <c r="D3809" s="2"/>
      <c r="E3809" s="2"/>
      <c r="F3809" s="2"/>
      <c r="G3809" s="2"/>
      <c r="H3809" s="2"/>
      <c r="I3809" s="2"/>
      <c r="J3809" s="2"/>
      <c r="K3809" s="2"/>
      <c r="L3809" s="2"/>
      <c r="M3809" s="2"/>
      <c r="N3809" s="2"/>
      <c r="O3809" s="2"/>
      <c r="P3809" s="2"/>
      <c r="Q3809" s="2"/>
    </row>
    <row r="3810" spans="1:17" ht="14.25">
      <c r="A3810" s="2"/>
      <c r="B3810" s="4"/>
      <c r="C3810" s="6"/>
      <c r="D3810" s="2"/>
      <c r="E3810" s="2"/>
      <c r="F3810" s="2"/>
      <c r="G3810" s="2"/>
      <c r="H3810" s="2"/>
      <c r="I3810" s="2"/>
      <c r="J3810" s="2"/>
      <c r="K3810" s="2"/>
      <c r="L3810" s="2"/>
      <c r="M3810" s="2"/>
      <c r="N3810" s="2"/>
      <c r="O3810" s="2"/>
      <c r="P3810" s="2"/>
      <c r="Q3810" s="2"/>
    </row>
    <row r="3811" spans="1:17" ht="14.25">
      <c r="A3811" s="2"/>
      <c r="B3811" s="4"/>
      <c r="C3811" s="6"/>
      <c r="D3811" s="2"/>
      <c r="E3811" s="2"/>
      <c r="F3811" s="2"/>
      <c r="G3811" s="2"/>
      <c r="H3811" s="2"/>
      <c r="I3811" s="2"/>
      <c r="J3811" s="2"/>
      <c r="K3811" s="2"/>
      <c r="L3811" s="2"/>
      <c r="M3811" s="2"/>
      <c r="N3811" s="2"/>
      <c r="O3811" s="2"/>
      <c r="P3811" s="2"/>
      <c r="Q3811" s="2"/>
    </row>
    <row r="3812" spans="1:17" ht="14.25">
      <c r="A3812" s="2"/>
      <c r="B3812" s="4"/>
      <c r="C3812" s="6"/>
      <c r="D3812" s="2"/>
      <c r="E3812" s="2"/>
      <c r="F3812" s="2"/>
      <c r="G3812" s="2"/>
      <c r="H3812" s="2"/>
      <c r="I3812" s="2"/>
      <c r="J3812" s="2"/>
      <c r="K3812" s="2"/>
      <c r="L3812" s="2"/>
      <c r="M3812" s="2"/>
      <c r="N3812" s="2"/>
      <c r="O3812" s="2"/>
      <c r="P3812" s="2"/>
      <c r="Q3812" s="2"/>
    </row>
    <row r="3813" spans="1:17" ht="14.25">
      <c r="A3813" s="2"/>
      <c r="B3813" s="4"/>
      <c r="C3813" s="6"/>
      <c r="D3813" s="2"/>
      <c r="E3813" s="2"/>
      <c r="F3813" s="2"/>
      <c r="G3813" s="2"/>
      <c r="H3813" s="2"/>
      <c r="I3813" s="2"/>
      <c r="J3813" s="2"/>
      <c r="K3813" s="2"/>
      <c r="L3813" s="2"/>
      <c r="M3813" s="2"/>
      <c r="N3813" s="2"/>
      <c r="O3813" s="2"/>
      <c r="P3813" s="2"/>
      <c r="Q3813" s="2"/>
    </row>
    <row r="3814" spans="1:17" ht="14.25">
      <c r="A3814" s="2"/>
      <c r="B3814" s="4"/>
      <c r="C3814" s="6"/>
      <c r="D3814" s="2"/>
      <c r="E3814" s="2"/>
      <c r="F3814" s="2"/>
      <c r="G3814" s="2"/>
      <c r="H3814" s="2"/>
      <c r="I3814" s="2"/>
      <c r="J3814" s="2"/>
      <c r="K3814" s="2"/>
      <c r="L3814" s="2"/>
      <c r="M3814" s="2"/>
      <c r="N3814" s="2"/>
      <c r="O3814" s="2"/>
      <c r="P3814" s="2"/>
      <c r="Q3814" s="2"/>
    </row>
    <row r="3815" spans="1:17" ht="14.25">
      <c r="A3815" s="2"/>
      <c r="B3815" s="4"/>
      <c r="C3815" s="6"/>
      <c r="D3815" s="2"/>
      <c r="E3815" s="2"/>
      <c r="F3815" s="2"/>
      <c r="G3815" s="2"/>
      <c r="H3815" s="2"/>
      <c r="I3815" s="2"/>
      <c r="J3815" s="2"/>
      <c r="K3815" s="2"/>
      <c r="L3815" s="2"/>
      <c r="M3815" s="2"/>
      <c r="N3815" s="2"/>
      <c r="O3815" s="2"/>
      <c r="P3815" s="2"/>
      <c r="Q3815" s="2"/>
    </row>
    <row r="3816" spans="1:17" ht="14.25">
      <c r="A3816" s="2"/>
      <c r="B3816" s="4"/>
      <c r="C3816" s="6"/>
      <c r="D3816" s="2"/>
      <c r="E3816" s="2"/>
      <c r="F3816" s="2"/>
      <c r="G3816" s="2"/>
      <c r="H3816" s="2"/>
      <c r="I3816" s="2"/>
      <c r="J3816" s="2"/>
      <c r="K3816" s="2"/>
      <c r="L3816" s="2"/>
      <c r="M3816" s="2"/>
      <c r="N3816" s="2"/>
      <c r="O3816" s="2"/>
      <c r="P3816" s="2"/>
      <c r="Q3816" s="2"/>
    </row>
    <row r="3817" spans="1:17" ht="14.25">
      <c r="A3817" s="2"/>
      <c r="B3817" s="4"/>
      <c r="C3817" s="6"/>
      <c r="D3817" s="2"/>
      <c r="E3817" s="2"/>
      <c r="F3817" s="2"/>
      <c r="G3817" s="2"/>
      <c r="H3817" s="2"/>
      <c r="I3817" s="2"/>
      <c r="J3817" s="2"/>
      <c r="K3817" s="2"/>
      <c r="L3817" s="2"/>
      <c r="M3817" s="2"/>
      <c r="N3817" s="2"/>
      <c r="O3817" s="2"/>
      <c r="P3817" s="2"/>
      <c r="Q3817" s="2"/>
    </row>
    <row r="3818" spans="1:17" ht="14.25">
      <c r="A3818" s="2"/>
      <c r="B3818" s="4"/>
      <c r="C3818" s="6"/>
      <c r="D3818" s="2"/>
      <c r="E3818" s="2"/>
      <c r="F3818" s="2"/>
      <c r="G3818" s="2"/>
      <c r="H3818" s="2"/>
      <c r="I3818" s="2"/>
      <c r="J3818" s="2"/>
      <c r="K3818" s="2"/>
      <c r="L3818" s="2"/>
      <c r="M3818" s="2"/>
      <c r="N3818" s="2"/>
      <c r="O3818" s="2"/>
      <c r="P3818" s="2"/>
      <c r="Q3818" s="2"/>
    </row>
    <row r="3819" spans="1:17" ht="14.25">
      <c r="A3819" s="2"/>
      <c r="B3819" s="4"/>
      <c r="C3819" s="6"/>
      <c r="D3819" s="2"/>
      <c r="E3819" s="2"/>
      <c r="F3819" s="2"/>
      <c r="G3819" s="2"/>
      <c r="H3819" s="2"/>
      <c r="I3819" s="2"/>
      <c r="J3819" s="2"/>
      <c r="K3819" s="2"/>
      <c r="L3819" s="2"/>
      <c r="M3819" s="2"/>
      <c r="N3819" s="2"/>
      <c r="O3819" s="2"/>
      <c r="P3819" s="2"/>
      <c r="Q3819" s="2"/>
    </row>
    <row r="3820" spans="1:17" ht="14.25">
      <c r="A3820" s="2"/>
      <c r="B3820" s="4"/>
      <c r="C3820" s="6"/>
      <c r="D3820" s="2"/>
      <c r="E3820" s="2"/>
      <c r="F3820" s="2"/>
      <c r="G3820" s="2"/>
      <c r="H3820" s="2"/>
      <c r="I3820" s="2"/>
      <c r="J3820" s="2"/>
      <c r="K3820" s="2"/>
      <c r="L3820" s="2"/>
      <c r="M3820" s="2"/>
      <c r="N3820" s="2"/>
      <c r="O3820" s="2"/>
      <c r="P3820" s="2"/>
      <c r="Q3820" s="2"/>
    </row>
    <row r="3821" spans="1:17" ht="14.25">
      <c r="A3821" s="2"/>
      <c r="B3821" s="4"/>
      <c r="C3821" s="6"/>
      <c r="D3821" s="2"/>
      <c r="E3821" s="2"/>
      <c r="F3821" s="2"/>
      <c r="G3821" s="2"/>
      <c r="H3821" s="2"/>
      <c r="I3821" s="2"/>
      <c r="J3821" s="2"/>
      <c r="K3821" s="2"/>
      <c r="L3821" s="2"/>
      <c r="M3821" s="2"/>
      <c r="N3821" s="2"/>
      <c r="O3821" s="2"/>
      <c r="P3821" s="2"/>
      <c r="Q3821" s="2"/>
    </row>
    <row r="3822" spans="1:17" ht="14.25">
      <c r="A3822" s="2"/>
      <c r="B3822" s="4"/>
      <c r="C3822" s="6"/>
      <c r="D3822" s="2"/>
      <c r="E3822" s="2"/>
      <c r="F3822" s="2"/>
      <c r="G3822" s="2"/>
      <c r="H3822" s="2"/>
      <c r="I3822" s="2"/>
      <c r="J3822" s="2"/>
      <c r="K3822" s="2"/>
      <c r="L3822" s="2"/>
      <c r="M3822" s="2"/>
      <c r="N3822" s="2"/>
      <c r="O3822" s="2"/>
      <c r="P3822" s="2"/>
      <c r="Q3822" s="2"/>
    </row>
    <row r="3823" spans="1:17" ht="14.25">
      <c r="A3823" s="2"/>
      <c r="B3823" s="4"/>
      <c r="C3823" s="6"/>
      <c r="D3823" s="2"/>
      <c r="E3823" s="2"/>
      <c r="F3823" s="2"/>
      <c r="G3823" s="2"/>
      <c r="H3823" s="2"/>
      <c r="I3823" s="2"/>
      <c r="J3823" s="2"/>
      <c r="K3823" s="2"/>
      <c r="L3823" s="2"/>
      <c r="M3823" s="2"/>
      <c r="N3823" s="2"/>
      <c r="O3823" s="2"/>
      <c r="P3823" s="2"/>
      <c r="Q3823" s="2"/>
    </row>
    <row r="3824" spans="1:17" ht="14.25">
      <c r="A3824" s="2"/>
      <c r="B3824" s="4"/>
      <c r="C3824" s="6"/>
      <c r="D3824" s="2"/>
      <c r="E3824" s="2"/>
      <c r="F3824" s="2"/>
      <c r="G3824" s="2"/>
      <c r="H3824" s="2"/>
      <c r="I3824" s="2"/>
      <c r="J3824" s="2"/>
      <c r="K3824" s="2"/>
      <c r="L3824" s="2"/>
      <c r="M3824" s="2"/>
      <c r="N3824" s="2"/>
      <c r="O3824" s="2"/>
      <c r="P3824" s="2"/>
      <c r="Q3824" s="2"/>
    </row>
    <row r="3825" spans="1:17" ht="14.25">
      <c r="A3825" s="2"/>
      <c r="B3825" s="4"/>
      <c r="C3825" s="6"/>
      <c r="D3825" s="2"/>
      <c r="E3825" s="2"/>
      <c r="F3825" s="2"/>
      <c r="G3825" s="2"/>
      <c r="H3825" s="2"/>
      <c r="I3825" s="2"/>
      <c r="J3825" s="2"/>
      <c r="K3825" s="2"/>
      <c r="L3825" s="2"/>
      <c r="M3825" s="2"/>
      <c r="N3825" s="2"/>
      <c r="O3825" s="2"/>
      <c r="P3825" s="2"/>
      <c r="Q3825" s="2"/>
    </row>
    <row r="3826" spans="1:17" ht="14.25">
      <c r="A3826" s="2"/>
      <c r="B3826" s="4"/>
      <c r="C3826" s="6"/>
      <c r="D3826" s="2"/>
      <c r="E3826" s="2"/>
      <c r="F3826" s="2"/>
      <c r="G3826" s="2"/>
      <c r="H3826" s="2"/>
      <c r="I3826" s="2"/>
      <c r="J3826" s="2"/>
      <c r="K3826" s="2"/>
      <c r="L3826" s="2"/>
      <c r="M3826" s="2"/>
      <c r="N3826" s="2"/>
      <c r="O3826" s="2"/>
      <c r="P3826" s="2"/>
      <c r="Q3826" s="2"/>
    </row>
    <row r="3827" spans="1:17" ht="14.25">
      <c r="A3827" s="2"/>
      <c r="B3827" s="4"/>
      <c r="C3827" s="6"/>
      <c r="D3827" s="2"/>
      <c r="E3827" s="2"/>
      <c r="F3827" s="2"/>
      <c r="G3827" s="2"/>
      <c r="H3827" s="2"/>
      <c r="I3827" s="2"/>
      <c r="J3827" s="2"/>
      <c r="K3827" s="2"/>
      <c r="L3827" s="2"/>
      <c r="M3827" s="2"/>
      <c r="N3827" s="2"/>
      <c r="O3827" s="2"/>
      <c r="P3827" s="2"/>
      <c r="Q3827" s="2"/>
    </row>
    <row r="3828" spans="1:17" ht="14.25">
      <c r="A3828" s="2"/>
      <c r="B3828" s="4"/>
      <c r="C3828" s="6"/>
      <c r="D3828" s="2"/>
      <c r="E3828" s="2"/>
      <c r="F3828" s="2"/>
      <c r="G3828" s="2"/>
      <c r="H3828" s="2"/>
      <c r="I3828" s="2"/>
      <c r="J3828" s="2"/>
      <c r="K3828" s="2"/>
      <c r="L3828" s="2"/>
      <c r="M3828" s="2"/>
      <c r="N3828" s="2"/>
      <c r="O3828" s="2"/>
      <c r="P3828" s="2"/>
      <c r="Q3828" s="2"/>
    </row>
    <row r="3829" spans="1:17" ht="14.25">
      <c r="A3829" s="2"/>
      <c r="B3829" s="4"/>
      <c r="C3829" s="6"/>
      <c r="D3829" s="2"/>
      <c r="E3829" s="2"/>
      <c r="F3829" s="2"/>
      <c r="G3829" s="2"/>
      <c r="H3829" s="2"/>
      <c r="I3829" s="2"/>
      <c r="J3829" s="2"/>
      <c r="K3829" s="2"/>
      <c r="L3829" s="2"/>
      <c r="M3829" s="2"/>
      <c r="N3829" s="2"/>
      <c r="O3829" s="2"/>
      <c r="P3829" s="2"/>
      <c r="Q3829" s="2"/>
    </row>
    <row r="3830" spans="1:17" ht="14.25">
      <c r="A3830" s="2"/>
      <c r="B3830" s="4"/>
      <c r="C3830" s="6"/>
      <c r="D3830" s="2"/>
      <c r="E3830" s="2"/>
      <c r="F3830" s="2"/>
      <c r="G3830" s="2"/>
      <c r="H3830" s="2"/>
      <c r="I3830" s="2"/>
      <c r="J3830" s="2"/>
      <c r="K3830" s="2"/>
      <c r="L3830" s="2"/>
      <c r="M3830" s="2"/>
      <c r="N3830" s="2"/>
      <c r="O3830" s="2"/>
      <c r="P3830" s="2"/>
      <c r="Q3830" s="2"/>
    </row>
    <row r="3831" spans="1:17" ht="14.25">
      <c r="A3831" s="2"/>
      <c r="B3831" s="4"/>
      <c r="C3831" s="6"/>
      <c r="D3831" s="2"/>
      <c r="E3831" s="2"/>
      <c r="F3831" s="2"/>
      <c r="G3831" s="2"/>
      <c r="H3831" s="2"/>
      <c r="I3831" s="2"/>
      <c r="J3831" s="2"/>
      <c r="K3831" s="2"/>
      <c r="L3831" s="2"/>
      <c r="M3831" s="2"/>
      <c r="N3831" s="2"/>
      <c r="O3831" s="2"/>
      <c r="P3831" s="2"/>
      <c r="Q3831" s="2"/>
    </row>
    <row r="3832" spans="1:17" ht="14.25">
      <c r="A3832" s="2"/>
      <c r="B3832" s="4"/>
      <c r="C3832" s="6"/>
      <c r="D3832" s="2"/>
      <c r="E3832" s="2"/>
      <c r="F3832" s="2"/>
      <c r="G3832" s="2"/>
      <c r="H3832" s="2"/>
      <c r="I3832" s="2"/>
      <c r="J3832" s="2"/>
      <c r="K3832" s="2"/>
      <c r="L3832" s="2"/>
      <c r="M3832" s="2"/>
      <c r="N3832" s="2"/>
      <c r="O3832" s="2"/>
      <c r="P3832" s="2"/>
      <c r="Q3832" s="2"/>
    </row>
    <row r="3833" spans="1:17" ht="14.25">
      <c r="A3833" s="2"/>
      <c r="B3833" s="4"/>
      <c r="C3833" s="6"/>
      <c r="D3833" s="2"/>
      <c r="E3833" s="2"/>
      <c r="F3833" s="2"/>
      <c r="G3833" s="2"/>
      <c r="H3833" s="2"/>
      <c r="I3833" s="2"/>
      <c r="J3833" s="2"/>
      <c r="K3833" s="2"/>
      <c r="L3833" s="2"/>
      <c r="M3833" s="2"/>
      <c r="N3833" s="2"/>
      <c r="O3833" s="2"/>
      <c r="P3833" s="2"/>
      <c r="Q3833" s="2"/>
    </row>
    <row r="3834" spans="1:17" ht="14.25">
      <c r="A3834" s="2"/>
      <c r="B3834" s="4"/>
      <c r="C3834" s="6"/>
      <c r="D3834" s="2"/>
      <c r="E3834" s="2"/>
      <c r="F3834" s="2"/>
      <c r="G3834" s="2"/>
      <c r="H3834" s="2"/>
      <c r="I3834" s="2"/>
      <c r="J3834" s="2"/>
      <c r="K3834" s="2"/>
      <c r="L3834" s="2"/>
      <c r="M3834" s="2"/>
      <c r="N3834" s="2"/>
      <c r="O3834" s="2"/>
      <c r="P3834" s="2"/>
      <c r="Q3834" s="2"/>
    </row>
    <row r="3835" spans="1:17" ht="14.25">
      <c r="A3835" s="2"/>
      <c r="B3835" s="4"/>
      <c r="C3835" s="6"/>
      <c r="D3835" s="2"/>
      <c r="E3835" s="2"/>
      <c r="F3835" s="2"/>
      <c r="G3835" s="2"/>
      <c r="H3835" s="2"/>
      <c r="I3835" s="2"/>
      <c r="J3835" s="2"/>
      <c r="K3835" s="2"/>
      <c r="L3835" s="2"/>
      <c r="M3835" s="2"/>
      <c r="N3835" s="2"/>
      <c r="O3835" s="2"/>
      <c r="P3835" s="2"/>
      <c r="Q3835" s="2"/>
    </row>
    <row r="3836" spans="1:17" ht="14.25">
      <c r="A3836" s="2"/>
      <c r="B3836" s="4"/>
      <c r="C3836" s="6"/>
      <c r="D3836" s="2"/>
      <c r="E3836" s="2"/>
      <c r="F3836" s="2"/>
      <c r="G3836" s="2"/>
      <c r="H3836" s="2"/>
      <c r="I3836" s="2"/>
      <c r="J3836" s="2"/>
      <c r="K3836" s="2"/>
      <c r="L3836" s="2"/>
      <c r="M3836" s="2"/>
      <c r="N3836" s="2"/>
      <c r="O3836" s="2"/>
      <c r="P3836" s="2"/>
      <c r="Q3836" s="2"/>
    </row>
    <row r="3837" spans="1:17" ht="14.25">
      <c r="A3837" s="2"/>
      <c r="B3837" s="4"/>
      <c r="C3837" s="6"/>
      <c r="D3837" s="2"/>
      <c r="E3837" s="2"/>
      <c r="F3837" s="2"/>
      <c r="G3837" s="2"/>
      <c r="H3837" s="2"/>
      <c r="I3837" s="2"/>
      <c r="J3837" s="2"/>
      <c r="K3837" s="2"/>
      <c r="L3837" s="2"/>
      <c r="M3837" s="2"/>
      <c r="N3837" s="2"/>
      <c r="O3837" s="2"/>
      <c r="P3837" s="2"/>
      <c r="Q3837" s="2"/>
    </row>
    <row r="3838" spans="1:17" ht="14.25">
      <c r="A3838" s="2"/>
      <c r="B3838" s="4"/>
      <c r="C3838" s="6"/>
      <c r="D3838" s="2"/>
      <c r="E3838" s="2"/>
      <c r="F3838" s="2"/>
      <c r="G3838" s="2"/>
      <c r="H3838" s="2"/>
      <c r="I3838" s="2"/>
      <c r="J3838" s="2"/>
      <c r="K3838" s="2"/>
      <c r="L3838" s="2"/>
      <c r="M3838" s="2"/>
      <c r="N3838" s="2"/>
      <c r="O3838" s="2"/>
      <c r="P3838" s="2"/>
      <c r="Q3838" s="2"/>
    </row>
    <row r="3839" spans="1:17" ht="14.25">
      <c r="A3839" s="2"/>
      <c r="B3839" s="4"/>
      <c r="C3839" s="6"/>
      <c r="D3839" s="2"/>
      <c r="E3839" s="2"/>
      <c r="F3839" s="2"/>
      <c r="G3839" s="2"/>
      <c r="H3839" s="2"/>
      <c r="I3839" s="2"/>
      <c r="J3839" s="2"/>
      <c r="K3839" s="2"/>
      <c r="L3839" s="2"/>
      <c r="M3839" s="2"/>
      <c r="N3839" s="2"/>
      <c r="O3839" s="2"/>
      <c r="P3839" s="2"/>
      <c r="Q3839" s="2"/>
    </row>
    <row r="3840" spans="1:17" ht="14.25">
      <c r="A3840" s="2"/>
      <c r="B3840" s="4"/>
      <c r="C3840" s="6"/>
      <c r="D3840" s="2"/>
      <c r="E3840" s="2"/>
      <c r="F3840" s="2"/>
      <c r="G3840" s="2"/>
      <c r="H3840" s="2"/>
      <c r="I3840" s="2"/>
      <c r="J3840" s="2"/>
      <c r="K3840" s="2"/>
      <c r="L3840" s="2"/>
      <c r="M3840" s="2"/>
      <c r="N3840" s="2"/>
      <c r="O3840" s="2"/>
      <c r="P3840" s="2"/>
      <c r="Q3840" s="2"/>
    </row>
    <row r="3841" spans="1:17" ht="14.25">
      <c r="A3841" s="2"/>
      <c r="B3841" s="4"/>
      <c r="C3841" s="6"/>
      <c r="D3841" s="2"/>
      <c r="E3841" s="2"/>
      <c r="F3841" s="2"/>
      <c r="G3841" s="2"/>
      <c r="H3841" s="2"/>
      <c r="I3841" s="2"/>
      <c r="J3841" s="2"/>
      <c r="K3841" s="2"/>
      <c r="L3841" s="2"/>
      <c r="M3841" s="2"/>
      <c r="N3841" s="2"/>
      <c r="O3841" s="2"/>
      <c r="P3841" s="2"/>
      <c r="Q3841" s="2"/>
    </row>
    <row r="3842" spans="1:17" ht="14.25">
      <c r="A3842" s="2"/>
      <c r="B3842" s="4"/>
      <c r="C3842" s="6"/>
      <c r="D3842" s="2"/>
      <c r="E3842" s="2"/>
      <c r="F3842" s="2"/>
      <c r="G3842" s="2"/>
      <c r="H3842" s="2"/>
      <c r="I3842" s="2"/>
      <c r="J3842" s="2"/>
      <c r="K3842" s="2"/>
      <c r="L3842" s="2"/>
      <c r="M3842" s="2"/>
      <c r="N3842" s="2"/>
      <c r="O3842" s="2"/>
      <c r="P3842" s="2"/>
      <c r="Q3842" s="2"/>
    </row>
    <row r="3843" spans="1:17" ht="14.25">
      <c r="A3843" s="2"/>
      <c r="B3843" s="4"/>
      <c r="C3843" s="6"/>
      <c r="D3843" s="2"/>
      <c r="E3843" s="2"/>
      <c r="F3843" s="2"/>
      <c r="G3843" s="2"/>
      <c r="H3843" s="2"/>
      <c r="I3843" s="2"/>
      <c r="J3843" s="2"/>
      <c r="K3843" s="2"/>
      <c r="L3843" s="2"/>
      <c r="M3843" s="2"/>
      <c r="N3843" s="2"/>
      <c r="O3843" s="2"/>
      <c r="P3843" s="2"/>
      <c r="Q3843" s="2"/>
    </row>
    <row r="3844" spans="1:17" ht="14.25">
      <c r="A3844" s="2"/>
      <c r="B3844" s="4"/>
      <c r="C3844" s="6"/>
      <c r="D3844" s="2"/>
      <c r="E3844" s="2"/>
      <c r="F3844" s="2"/>
      <c r="G3844" s="2"/>
      <c r="H3844" s="2"/>
      <c r="I3844" s="2"/>
      <c r="J3844" s="2"/>
      <c r="K3844" s="2"/>
      <c r="L3844" s="2"/>
      <c r="M3844" s="2"/>
      <c r="N3844" s="2"/>
      <c r="O3844" s="2"/>
      <c r="P3844" s="2"/>
      <c r="Q3844" s="2"/>
    </row>
    <row r="3845" spans="1:17" ht="14.25">
      <c r="A3845" s="2"/>
      <c r="B3845" s="4"/>
      <c r="C3845" s="6"/>
      <c r="D3845" s="2"/>
      <c r="E3845" s="2"/>
      <c r="F3845" s="2"/>
      <c r="G3845" s="2"/>
      <c r="H3845" s="2"/>
      <c r="I3845" s="2"/>
      <c r="J3845" s="2"/>
      <c r="K3845" s="2"/>
      <c r="L3845" s="2"/>
      <c r="M3845" s="2"/>
      <c r="N3845" s="2"/>
      <c r="O3845" s="2"/>
      <c r="P3845" s="2"/>
      <c r="Q3845" s="2"/>
    </row>
    <row r="3846" spans="1:17" ht="14.25">
      <c r="A3846" s="2"/>
      <c r="B3846" s="4"/>
      <c r="C3846" s="6"/>
      <c r="D3846" s="2"/>
      <c r="E3846" s="2"/>
      <c r="F3846" s="2"/>
      <c r="G3846" s="2"/>
      <c r="H3846" s="2"/>
      <c r="I3846" s="2"/>
      <c r="J3846" s="2"/>
      <c r="K3846" s="2"/>
      <c r="L3846" s="2"/>
      <c r="M3846" s="2"/>
      <c r="N3846" s="2"/>
      <c r="O3846" s="2"/>
      <c r="P3846" s="2"/>
      <c r="Q3846" s="2"/>
    </row>
    <row r="3847" spans="1:17" ht="14.25">
      <c r="A3847" s="2"/>
      <c r="B3847" s="4"/>
      <c r="C3847" s="6"/>
      <c r="D3847" s="2"/>
      <c r="E3847" s="2"/>
      <c r="F3847" s="2"/>
      <c r="G3847" s="2"/>
      <c r="H3847" s="2"/>
      <c r="I3847" s="2"/>
      <c r="J3847" s="2"/>
      <c r="K3847" s="2"/>
      <c r="L3847" s="2"/>
      <c r="M3847" s="2"/>
      <c r="N3847" s="2"/>
      <c r="O3847" s="2"/>
      <c r="P3847" s="2"/>
      <c r="Q3847" s="2"/>
    </row>
    <row r="3848" spans="1:17" ht="14.25">
      <c r="A3848" s="2"/>
      <c r="B3848" s="4"/>
      <c r="C3848" s="6"/>
      <c r="D3848" s="2"/>
      <c r="E3848" s="2"/>
      <c r="F3848" s="2"/>
      <c r="G3848" s="2"/>
      <c r="H3848" s="2"/>
      <c r="I3848" s="2"/>
      <c r="J3848" s="2"/>
      <c r="K3848" s="2"/>
      <c r="L3848" s="2"/>
      <c r="M3848" s="2"/>
      <c r="N3848" s="2"/>
      <c r="O3848" s="2"/>
      <c r="P3848" s="2"/>
      <c r="Q3848" s="2"/>
    </row>
    <row r="3849" spans="1:17" ht="14.25">
      <c r="A3849" s="2"/>
      <c r="B3849" s="4"/>
      <c r="C3849" s="6"/>
      <c r="D3849" s="2"/>
      <c r="E3849" s="2"/>
      <c r="F3849" s="2"/>
      <c r="G3849" s="2"/>
      <c r="H3849" s="2"/>
      <c r="I3849" s="2"/>
      <c r="J3849" s="2"/>
      <c r="K3849" s="2"/>
      <c r="L3849" s="2"/>
      <c r="M3849" s="2"/>
      <c r="N3849" s="2"/>
      <c r="O3849" s="2"/>
      <c r="P3849" s="2"/>
      <c r="Q3849" s="2"/>
    </row>
    <row r="3850" spans="1:17" ht="14.25">
      <c r="A3850" s="2"/>
      <c r="B3850" s="4"/>
      <c r="C3850" s="6"/>
      <c r="D3850" s="2"/>
      <c r="E3850" s="2"/>
      <c r="F3850" s="2"/>
      <c r="G3850" s="2"/>
      <c r="H3850" s="2"/>
      <c r="I3850" s="2"/>
      <c r="J3850" s="2"/>
      <c r="K3850" s="2"/>
      <c r="L3850" s="2"/>
      <c r="M3850" s="2"/>
      <c r="N3850" s="2"/>
      <c r="O3850" s="2"/>
      <c r="P3850" s="2"/>
      <c r="Q3850" s="2"/>
    </row>
    <row r="3851" spans="1:17" ht="14.25">
      <c r="A3851" s="2"/>
      <c r="B3851" s="4"/>
      <c r="C3851" s="6"/>
      <c r="D3851" s="2"/>
      <c r="E3851" s="2"/>
      <c r="F3851" s="2"/>
      <c r="G3851" s="2"/>
      <c r="H3851" s="2"/>
      <c r="I3851" s="2"/>
      <c r="J3851" s="2"/>
      <c r="K3851" s="2"/>
      <c r="L3851" s="2"/>
      <c r="M3851" s="2"/>
      <c r="N3851" s="2"/>
      <c r="O3851" s="2"/>
      <c r="P3851" s="2"/>
      <c r="Q3851" s="2"/>
    </row>
    <row r="3852" spans="1:17" ht="14.25">
      <c r="A3852" s="2"/>
      <c r="B3852" s="4"/>
      <c r="C3852" s="6"/>
      <c r="D3852" s="2"/>
      <c r="E3852" s="2"/>
      <c r="F3852" s="2"/>
      <c r="G3852" s="2"/>
      <c r="H3852" s="2"/>
      <c r="I3852" s="2"/>
      <c r="J3852" s="2"/>
      <c r="K3852" s="2"/>
      <c r="L3852" s="2"/>
      <c r="M3852" s="2"/>
      <c r="N3852" s="2"/>
      <c r="O3852" s="2"/>
      <c r="P3852" s="2"/>
      <c r="Q3852" s="2"/>
    </row>
    <row r="3853" spans="1:17" ht="14.25">
      <c r="A3853" s="2"/>
      <c r="B3853" s="4"/>
      <c r="C3853" s="6"/>
      <c r="D3853" s="2"/>
      <c r="E3853" s="2"/>
      <c r="F3853" s="2"/>
      <c r="G3853" s="2"/>
      <c r="H3853" s="2"/>
      <c r="I3853" s="2"/>
      <c r="J3853" s="2"/>
      <c r="K3853" s="2"/>
      <c r="L3853" s="2"/>
      <c r="M3853" s="2"/>
      <c r="N3853" s="2"/>
      <c r="O3853" s="2"/>
      <c r="P3853" s="2"/>
      <c r="Q3853" s="2"/>
    </row>
    <row r="3854" spans="1:17" ht="14.25">
      <c r="A3854" s="2"/>
      <c r="B3854" s="4"/>
      <c r="C3854" s="6"/>
      <c r="D3854" s="2"/>
      <c r="E3854" s="2"/>
      <c r="F3854" s="2"/>
      <c r="G3854" s="2"/>
      <c r="H3854" s="2"/>
      <c r="I3854" s="2"/>
      <c r="J3854" s="2"/>
      <c r="K3854" s="2"/>
      <c r="L3854" s="2"/>
      <c r="M3854" s="2"/>
      <c r="N3854" s="2"/>
      <c r="O3854" s="2"/>
      <c r="P3854" s="2"/>
      <c r="Q3854" s="2"/>
    </row>
    <row r="3855" spans="1:17" ht="14.25">
      <c r="A3855" s="2"/>
      <c r="B3855" s="4"/>
      <c r="C3855" s="6"/>
      <c r="D3855" s="2"/>
      <c r="E3855" s="2"/>
      <c r="F3855" s="2"/>
      <c r="G3855" s="2"/>
      <c r="H3855" s="2"/>
      <c r="I3855" s="2"/>
      <c r="J3855" s="2"/>
      <c r="K3855" s="2"/>
      <c r="L3855" s="2"/>
      <c r="M3855" s="2"/>
      <c r="N3855" s="2"/>
      <c r="O3855" s="2"/>
      <c r="P3855" s="2"/>
      <c r="Q3855" s="2"/>
    </row>
    <row r="3856" spans="1:17" ht="14.25">
      <c r="A3856" s="2"/>
      <c r="B3856" s="4"/>
      <c r="C3856" s="6"/>
      <c r="D3856" s="2"/>
      <c r="E3856" s="2"/>
      <c r="F3856" s="2"/>
      <c r="G3856" s="2"/>
      <c r="H3856" s="2"/>
      <c r="I3856" s="2"/>
      <c r="J3856" s="2"/>
      <c r="K3856" s="2"/>
      <c r="L3856" s="2"/>
      <c r="M3856" s="2"/>
      <c r="N3856" s="2"/>
      <c r="O3856" s="2"/>
      <c r="P3856" s="2"/>
      <c r="Q3856" s="2"/>
    </row>
    <row r="3857" spans="1:17" ht="14.25">
      <c r="A3857" s="2"/>
      <c r="B3857" s="4"/>
      <c r="C3857" s="6"/>
      <c r="D3857" s="2"/>
      <c r="E3857" s="2"/>
      <c r="F3857" s="2"/>
      <c r="G3857" s="2"/>
      <c r="H3857" s="2"/>
      <c r="I3857" s="2"/>
      <c r="J3857" s="2"/>
      <c r="K3857" s="2"/>
      <c r="L3857" s="2"/>
      <c r="M3857" s="2"/>
      <c r="N3857" s="2"/>
      <c r="O3857" s="2"/>
      <c r="P3857" s="2"/>
      <c r="Q3857" s="2"/>
    </row>
    <row r="3858" spans="1:17" ht="14.25">
      <c r="A3858" s="2"/>
      <c r="B3858" s="4"/>
      <c r="C3858" s="6"/>
      <c r="D3858" s="2"/>
      <c r="E3858" s="2"/>
      <c r="F3858" s="2"/>
      <c r="G3858" s="2"/>
      <c r="H3858" s="2"/>
      <c r="I3858" s="2"/>
      <c r="J3858" s="2"/>
      <c r="K3858" s="2"/>
      <c r="L3858" s="2"/>
      <c r="M3858" s="2"/>
      <c r="N3858" s="2"/>
      <c r="O3858" s="2"/>
      <c r="P3858" s="2"/>
      <c r="Q3858" s="2"/>
    </row>
    <row r="3859" spans="1:17" ht="14.25">
      <c r="A3859" s="2"/>
      <c r="B3859" s="4"/>
      <c r="C3859" s="6"/>
      <c r="D3859" s="2"/>
      <c r="E3859" s="2"/>
      <c r="F3859" s="2"/>
      <c r="G3859" s="2"/>
      <c r="H3859" s="2"/>
      <c r="I3859" s="2"/>
      <c r="J3859" s="2"/>
      <c r="K3859" s="2"/>
      <c r="L3859" s="2"/>
      <c r="M3859" s="2"/>
      <c r="N3859" s="2"/>
      <c r="O3859" s="2"/>
      <c r="P3859" s="2"/>
      <c r="Q3859" s="2"/>
    </row>
    <row r="3860" spans="1:17" ht="14.25">
      <c r="A3860" s="2"/>
      <c r="B3860" s="4"/>
      <c r="C3860" s="6"/>
      <c r="D3860" s="2"/>
      <c r="E3860" s="2"/>
      <c r="F3860" s="2"/>
      <c r="G3860" s="2"/>
      <c r="H3860" s="2"/>
      <c r="I3860" s="2"/>
      <c r="J3860" s="2"/>
      <c r="K3860" s="2"/>
      <c r="L3860" s="2"/>
      <c r="M3860" s="2"/>
      <c r="N3860" s="2"/>
      <c r="O3860" s="2"/>
      <c r="P3860" s="2"/>
      <c r="Q3860" s="2"/>
    </row>
    <row r="3861" spans="1:17" ht="14.25">
      <c r="A3861" s="2"/>
      <c r="B3861" s="4"/>
      <c r="C3861" s="6"/>
      <c r="D3861" s="2"/>
      <c r="E3861" s="2"/>
      <c r="F3861" s="2"/>
      <c r="G3861" s="2"/>
      <c r="H3861" s="2"/>
      <c r="I3861" s="2"/>
      <c r="J3861" s="2"/>
      <c r="K3861" s="2"/>
      <c r="L3861" s="2"/>
      <c r="M3861" s="2"/>
      <c r="N3861" s="2"/>
      <c r="O3861" s="2"/>
      <c r="P3861" s="2"/>
      <c r="Q3861" s="2"/>
    </row>
    <row r="3862" spans="1:17" ht="14.25">
      <c r="A3862" s="2"/>
      <c r="B3862" s="4"/>
      <c r="C3862" s="6"/>
      <c r="D3862" s="2"/>
      <c r="E3862" s="2"/>
      <c r="F3862" s="2"/>
      <c r="G3862" s="2"/>
      <c r="H3862" s="2"/>
      <c r="I3862" s="2"/>
      <c r="J3862" s="2"/>
      <c r="K3862" s="2"/>
      <c r="L3862" s="2"/>
      <c r="M3862" s="2"/>
      <c r="N3862" s="2"/>
      <c r="O3862" s="2"/>
      <c r="P3862" s="2"/>
      <c r="Q3862" s="2"/>
    </row>
    <row r="3863" spans="1:17" ht="14.25">
      <c r="A3863" s="2"/>
      <c r="B3863" s="4"/>
      <c r="C3863" s="6"/>
      <c r="D3863" s="2"/>
      <c r="E3863" s="2"/>
      <c r="F3863" s="2"/>
      <c r="G3863" s="2"/>
      <c r="H3863" s="2"/>
      <c r="I3863" s="2"/>
      <c r="J3863" s="2"/>
      <c r="K3863" s="2"/>
      <c r="L3863" s="2"/>
      <c r="M3863" s="2"/>
      <c r="N3863" s="2"/>
      <c r="O3863" s="2"/>
      <c r="P3863" s="2"/>
      <c r="Q3863" s="2"/>
    </row>
    <row r="3864" spans="1:17" ht="14.25">
      <c r="A3864" s="2"/>
      <c r="B3864" s="4"/>
      <c r="C3864" s="6"/>
      <c r="D3864" s="2"/>
      <c r="E3864" s="2"/>
      <c r="F3864" s="2"/>
      <c r="G3864" s="2"/>
      <c r="H3864" s="2"/>
      <c r="I3864" s="2"/>
      <c r="J3864" s="2"/>
      <c r="K3864" s="2"/>
      <c r="L3864" s="2"/>
      <c r="M3864" s="2"/>
      <c r="N3864" s="2"/>
      <c r="O3864" s="2"/>
      <c r="P3864" s="2"/>
      <c r="Q3864" s="2"/>
    </row>
    <row r="3865" spans="1:17" ht="14.25">
      <c r="A3865" s="2"/>
      <c r="B3865" s="4"/>
      <c r="C3865" s="6"/>
      <c r="D3865" s="2"/>
      <c r="E3865" s="2"/>
      <c r="F3865" s="2"/>
      <c r="G3865" s="2"/>
      <c r="H3865" s="2"/>
      <c r="I3865" s="2"/>
      <c r="J3865" s="2"/>
      <c r="K3865" s="2"/>
      <c r="L3865" s="2"/>
      <c r="M3865" s="2"/>
      <c r="N3865" s="2"/>
      <c r="O3865" s="2"/>
      <c r="P3865" s="2"/>
      <c r="Q3865" s="2"/>
    </row>
    <row r="3866" spans="1:17" ht="14.25">
      <c r="A3866" s="2"/>
      <c r="B3866" s="4"/>
      <c r="C3866" s="6"/>
      <c r="D3866" s="2"/>
      <c r="E3866" s="2"/>
      <c r="F3866" s="2"/>
      <c r="G3866" s="2"/>
      <c r="H3866" s="2"/>
      <c r="I3866" s="2"/>
      <c r="J3866" s="2"/>
      <c r="K3866" s="2"/>
      <c r="L3866" s="2"/>
      <c r="M3866" s="2"/>
      <c r="N3866" s="2"/>
      <c r="O3866" s="2"/>
      <c r="P3866" s="2"/>
      <c r="Q3866" s="2"/>
    </row>
    <row r="3867" spans="1:17" ht="14.25">
      <c r="A3867" s="2"/>
      <c r="B3867" s="4"/>
      <c r="C3867" s="6"/>
      <c r="D3867" s="2"/>
      <c r="E3867" s="2"/>
      <c r="F3867" s="2"/>
      <c r="G3867" s="2"/>
      <c r="H3867" s="2"/>
      <c r="I3867" s="2"/>
      <c r="J3867" s="2"/>
      <c r="K3867" s="2"/>
      <c r="L3867" s="2"/>
      <c r="M3867" s="2"/>
      <c r="N3867" s="2"/>
      <c r="O3867" s="2"/>
      <c r="P3867" s="2"/>
      <c r="Q3867" s="2"/>
    </row>
    <row r="3868" spans="1:17" ht="14.25">
      <c r="A3868" s="2"/>
      <c r="B3868" s="4"/>
      <c r="C3868" s="6"/>
      <c r="D3868" s="2"/>
      <c r="E3868" s="2"/>
      <c r="F3868" s="2"/>
      <c r="G3868" s="2"/>
      <c r="H3868" s="2"/>
      <c r="I3868" s="2"/>
      <c r="J3868" s="2"/>
      <c r="K3868" s="2"/>
      <c r="L3868" s="2"/>
      <c r="M3868" s="2"/>
      <c r="N3868" s="2"/>
      <c r="O3868" s="2"/>
      <c r="P3868" s="2"/>
      <c r="Q3868" s="2"/>
    </row>
    <row r="3869" spans="1:17" ht="14.25">
      <c r="A3869" s="2"/>
      <c r="B3869" s="4"/>
      <c r="C3869" s="6"/>
      <c r="D3869" s="2"/>
      <c r="E3869" s="2"/>
      <c r="F3869" s="2"/>
      <c r="G3869" s="2"/>
      <c r="H3869" s="2"/>
      <c r="I3869" s="2"/>
      <c r="J3869" s="2"/>
      <c r="K3869" s="2"/>
      <c r="L3869" s="2"/>
      <c r="M3869" s="2"/>
      <c r="N3869" s="2"/>
      <c r="O3869" s="2"/>
      <c r="P3869" s="2"/>
      <c r="Q3869" s="2"/>
    </row>
    <row r="3870" spans="1:17" ht="14.25">
      <c r="A3870" s="2"/>
      <c r="B3870" s="4"/>
      <c r="C3870" s="6"/>
      <c r="D3870" s="2"/>
      <c r="E3870" s="2"/>
      <c r="F3870" s="2"/>
      <c r="G3870" s="2"/>
      <c r="H3870" s="2"/>
      <c r="I3870" s="2"/>
      <c r="J3870" s="2"/>
      <c r="K3870" s="2"/>
      <c r="L3870" s="2"/>
      <c r="M3870" s="2"/>
      <c r="N3870" s="2"/>
      <c r="O3870" s="2"/>
      <c r="P3870" s="2"/>
      <c r="Q3870" s="2"/>
    </row>
    <row r="3871" spans="1:17" ht="14.25">
      <c r="A3871" s="2"/>
      <c r="B3871" s="4"/>
      <c r="C3871" s="6"/>
      <c r="D3871" s="2"/>
      <c r="E3871" s="2"/>
      <c r="F3871" s="2"/>
      <c r="G3871" s="2"/>
      <c r="H3871" s="2"/>
      <c r="I3871" s="2"/>
      <c r="J3871" s="2"/>
      <c r="K3871" s="2"/>
      <c r="L3871" s="2"/>
      <c r="M3871" s="2"/>
      <c r="N3871" s="2"/>
      <c r="O3871" s="2"/>
      <c r="P3871" s="2"/>
      <c r="Q3871" s="2"/>
    </row>
    <row r="3872" spans="1:17" ht="14.25">
      <c r="A3872" s="2"/>
      <c r="B3872" s="4"/>
      <c r="C3872" s="6"/>
      <c r="D3872" s="2"/>
      <c r="E3872" s="2"/>
      <c r="F3872" s="2"/>
      <c r="G3872" s="2"/>
      <c r="H3872" s="2"/>
      <c r="I3872" s="2"/>
      <c r="J3872" s="2"/>
      <c r="K3872" s="2"/>
      <c r="L3872" s="2"/>
      <c r="M3872" s="2"/>
      <c r="N3872" s="2"/>
      <c r="O3872" s="2"/>
      <c r="P3872" s="2"/>
      <c r="Q3872" s="2"/>
    </row>
    <row r="3873" spans="1:17" ht="14.25">
      <c r="A3873" s="2"/>
      <c r="B3873" s="4"/>
      <c r="C3873" s="6"/>
      <c r="D3873" s="2"/>
      <c r="E3873" s="2"/>
      <c r="F3873" s="2"/>
      <c r="G3873" s="2"/>
      <c r="H3873" s="2"/>
      <c r="I3873" s="2"/>
      <c r="J3873" s="2"/>
      <c r="K3873" s="2"/>
      <c r="L3873" s="2"/>
      <c r="M3873" s="2"/>
      <c r="N3873" s="2"/>
      <c r="O3873" s="2"/>
      <c r="P3873" s="2"/>
      <c r="Q3873" s="2"/>
    </row>
    <row r="3874" spans="1:17" ht="14.25">
      <c r="A3874" s="2"/>
      <c r="B3874" s="4"/>
      <c r="C3874" s="6"/>
      <c r="D3874" s="2"/>
      <c r="E3874" s="2"/>
      <c r="F3874" s="2"/>
      <c r="G3874" s="2"/>
      <c r="H3874" s="2"/>
      <c r="I3874" s="2"/>
      <c r="J3874" s="2"/>
      <c r="K3874" s="2"/>
      <c r="L3874" s="2"/>
      <c r="M3874" s="2"/>
      <c r="N3874" s="2"/>
      <c r="O3874" s="2"/>
      <c r="P3874" s="2"/>
      <c r="Q3874" s="2"/>
    </row>
    <row r="3875" spans="1:17" ht="14.25">
      <c r="A3875" s="2"/>
      <c r="B3875" s="4"/>
      <c r="C3875" s="6"/>
      <c r="D3875" s="2"/>
      <c r="E3875" s="2"/>
      <c r="F3875" s="2"/>
      <c r="G3875" s="2"/>
      <c r="H3875" s="2"/>
      <c r="I3875" s="2"/>
      <c r="J3875" s="2"/>
      <c r="K3875" s="2"/>
      <c r="L3875" s="2"/>
      <c r="M3875" s="2"/>
      <c r="N3875" s="2"/>
      <c r="O3875" s="2"/>
      <c r="P3875" s="2"/>
      <c r="Q3875" s="2"/>
    </row>
    <row r="3876" spans="1:17" ht="14.25">
      <c r="A3876" s="2"/>
      <c r="B3876" s="4"/>
      <c r="C3876" s="6"/>
      <c r="D3876" s="2"/>
      <c r="E3876" s="2"/>
      <c r="F3876" s="2"/>
      <c r="G3876" s="2"/>
      <c r="H3876" s="2"/>
      <c r="I3876" s="2"/>
      <c r="J3876" s="2"/>
      <c r="K3876" s="2"/>
      <c r="L3876" s="2"/>
      <c r="M3876" s="2"/>
      <c r="N3876" s="2"/>
      <c r="O3876" s="2"/>
      <c r="P3876" s="2"/>
      <c r="Q3876" s="2"/>
    </row>
    <row r="3877" spans="1:17" ht="14.25">
      <c r="A3877" s="2"/>
      <c r="B3877" s="4"/>
      <c r="C3877" s="6"/>
      <c r="D3877" s="2"/>
      <c r="E3877" s="2"/>
      <c r="F3877" s="2"/>
      <c r="G3877" s="2"/>
      <c r="H3877" s="2"/>
      <c r="I3877" s="2"/>
      <c r="J3877" s="2"/>
      <c r="K3877" s="2"/>
      <c r="L3877" s="2"/>
      <c r="M3877" s="2"/>
      <c r="N3877" s="2"/>
      <c r="O3877" s="2"/>
      <c r="P3877" s="2"/>
      <c r="Q3877" s="2"/>
    </row>
    <row r="3878" spans="1:17" ht="14.25">
      <c r="A3878" s="2"/>
      <c r="B3878" s="4"/>
      <c r="C3878" s="6"/>
      <c r="D3878" s="2"/>
      <c r="E3878" s="2"/>
      <c r="F3878" s="2"/>
      <c r="G3878" s="2"/>
      <c r="H3878" s="2"/>
      <c r="I3878" s="2"/>
      <c r="J3878" s="2"/>
      <c r="K3878" s="2"/>
      <c r="L3878" s="2"/>
      <c r="M3878" s="2"/>
      <c r="N3878" s="2"/>
      <c r="O3878" s="2"/>
      <c r="P3878" s="2"/>
      <c r="Q3878" s="2"/>
    </row>
    <row r="3879" spans="1:17" ht="14.25">
      <c r="A3879" s="2"/>
      <c r="B3879" s="4"/>
      <c r="C3879" s="6"/>
      <c r="D3879" s="2"/>
      <c r="E3879" s="2"/>
      <c r="F3879" s="2"/>
      <c r="G3879" s="2"/>
      <c r="H3879" s="2"/>
      <c r="I3879" s="2"/>
      <c r="J3879" s="2"/>
      <c r="K3879" s="2"/>
      <c r="L3879" s="2"/>
      <c r="M3879" s="2"/>
      <c r="N3879" s="2"/>
      <c r="O3879" s="2"/>
      <c r="P3879" s="2"/>
      <c r="Q3879" s="2"/>
    </row>
    <row r="3880" spans="1:17" ht="14.25">
      <c r="A3880" s="2"/>
      <c r="B3880" s="4"/>
      <c r="C3880" s="6"/>
      <c r="D3880" s="2"/>
      <c r="E3880" s="2"/>
      <c r="F3880" s="2"/>
      <c r="G3880" s="2"/>
      <c r="H3880" s="2"/>
      <c r="I3880" s="2"/>
      <c r="J3880" s="2"/>
      <c r="K3880" s="2"/>
      <c r="L3880" s="2"/>
      <c r="M3880" s="2"/>
      <c r="N3880" s="2"/>
      <c r="O3880" s="2"/>
      <c r="P3880" s="2"/>
      <c r="Q3880" s="2"/>
    </row>
    <row r="3881" spans="1:17" ht="14.25">
      <c r="A3881" s="2"/>
      <c r="B3881" s="4"/>
      <c r="C3881" s="6"/>
      <c r="D3881" s="2"/>
      <c r="E3881" s="2"/>
      <c r="F3881" s="2"/>
      <c r="G3881" s="2"/>
      <c r="H3881" s="2"/>
      <c r="I3881" s="2"/>
      <c r="J3881" s="2"/>
      <c r="K3881" s="2"/>
      <c r="L3881" s="2"/>
      <c r="M3881" s="2"/>
      <c r="N3881" s="2"/>
      <c r="O3881" s="2"/>
      <c r="P3881" s="2"/>
      <c r="Q3881" s="2"/>
    </row>
    <row r="3882" spans="1:17" ht="14.25">
      <c r="A3882" s="2"/>
      <c r="B3882" s="4"/>
      <c r="C3882" s="6"/>
      <c r="D3882" s="2"/>
      <c r="E3882" s="2"/>
      <c r="F3882" s="2"/>
      <c r="G3882" s="2"/>
      <c r="H3882" s="2"/>
      <c r="I3882" s="2"/>
      <c r="J3882" s="2"/>
      <c r="K3882" s="2"/>
      <c r="L3882" s="2"/>
      <c r="M3882" s="2"/>
      <c r="N3882" s="2"/>
      <c r="O3882" s="2"/>
      <c r="P3882" s="2"/>
      <c r="Q3882" s="2"/>
    </row>
    <row r="3883" spans="1:17" ht="14.25">
      <c r="A3883" s="2"/>
      <c r="B3883" s="4"/>
      <c r="C3883" s="6"/>
      <c r="D3883" s="2"/>
      <c r="E3883" s="2"/>
      <c r="F3883" s="2"/>
      <c r="G3883" s="2"/>
      <c r="H3883" s="2"/>
      <c r="I3883" s="2"/>
      <c r="J3883" s="2"/>
      <c r="K3883" s="2"/>
      <c r="L3883" s="2"/>
      <c r="M3883" s="2"/>
      <c r="N3883" s="2"/>
      <c r="O3883" s="2"/>
      <c r="P3883" s="2"/>
      <c r="Q3883" s="2"/>
    </row>
    <row r="3884" spans="1:17" ht="14.25">
      <c r="A3884" s="2"/>
      <c r="B3884" s="4"/>
      <c r="C3884" s="6"/>
      <c r="D3884" s="2"/>
      <c r="E3884" s="2"/>
      <c r="F3884" s="2"/>
      <c r="G3884" s="2"/>
      <c r="H3884" s="2"/>
      <c r="I3884" s="2"/>
      <c r="J3884" s="2"/>
      <c r="K3884" s="2"/>
      <c r="L3884" s="2"/>
      <c r="M3884" s="2"/>
      <c r="N3884" s="2"/>
      <c r="O3884" s="2"/>
      <c r="P3884" s="2"/>
      <c r="Q3884" s="2"/>
    </row>
    <row r="3885" spans="1:17" ht="14.25">
      <c r="A3885" s="2"/>
      <c r="B3885" s="4"/>
      <c r="C3885" s="6"/>
      <c r="D3885" s="2"/>
      <c r="E3885" s="2"/>
      <c r="F3885" s="2"/>
      <c r="G3885" s="2"/>
      <c r="H3885" s="2"/>
      <c r="I3885" s="2"/>
      <c r="J3885" s="2"/>
      <c r="K3885" s="2"/>
      <c r="L3885" s="2"/>
      <c r="M3885" s="2"/>
      <c r="N3885" s="2"/>
      <c r="O3885" s="2"/>
      <c r="P3885" s="2"/>
      <c r="Q3885" s="2"/>
    </row>
    <row r="3886" spans="1:17" ht="14.25">
      <c r="A3886" s="2"/>
      <c r="B3886" s="4"/>
      <c r="C3886" s="6"/>
      <c r="D3886" s="2"/>
      <c r="E3886" s="2"/>
      <c r="F3886" s="2"/>
      <c r="G3886" s="2"/>
      <c r="H3886" s="2"/>
      <c r="I3886" s="2"/>
      <c r="J3886" s="2"/>
      <c r="K3886" s="2"/>
      <c r="L3886" s="2"/>
      <c r="M3886" s="2"/>
      <c r="N3886" s="2"/>
      <c r="O3886" s="2"/>
      <c r="P3886" s="2"/>
      <c r="Q3886" s="2"/>
    </row>
    <row r="3887" spans="1:17" ht="14.25">
      <c r="A3887" s="2"/>
      <c r="B3887" s="4"/>
      <c r="C3887" s="6"/>
      <c r="D3887" s="2"/>
      <c r="E3887" s="2"/>
      <c r="F3887" s="2"/>
      <c r="G3887" s="2"/>
      <c r="H3887" s="2"/>
      <c r="I3887" s="2"/>
      <c r="J3887" s="2"/>
      <c r="K3887" s="2"/>
      <c r="L3887" s="2"/>
      <c r="M3887" s="2"/>
      <c r="N3887" s="2"/>
      <c r="O3887" s="2"/>
      <c r="P3887" s="2"/>
      <c r="Q3887" s="2"/>
    </row>
    <row r="3888" spans="1:17" ht="14.25">
      <c r="A3888" s="2"/>
      <c r="B3888" s="4"/>
      <c r="C3888" s="6"/>
      <c r="D3888" s="2"/>
      <c r="E3888" s="2"/>
      <c r="F3888" s="2"/>
      <c r="G3888" s="2"/>
      <c r="H3888" s="2"/>
      <c r="I3888" s="2"/>
      <c r="J3888" s="2"/>
      <c r="K3888" s="2"/>
      <c r="L3888" s="2"/>
      <c r="M3888" s="2"/>
      <c r="N3888" s="2"/>
      <c r="O3888" s="2"/>
      <c r="P3888" s="2"/>
      <c r="Q3888" s="2"/>
    </row>
    <row r="3889" spans="1:17" ht="14.25">
      <c r="A3889" s="2"/>
      <c r="B3889" s="4"/>
      <c r="C3889" s="6"/>
      <c r="D3889" s="2"/>
      <c r="E3889" s="2"/>
      <c r="F3889" s="2"/>
      <c r="G3889" s="2"/>
      <c r="H3889" s="2"/>
      <c r="I3889" s="2"/>
      <c r="J3889" s="2"/>
      <c r="K3889" s="2"/>
      <c r="L3889" s="2"/>
      <c r="M3889" s="2"/>
      <c r="N3889" s="2"/>
      <c r="O3889" s="2"/>
      <c r="P3889" s="2"/>
      <c r="Q3889" s="2"/>
    </row>
    <row r="3890" spans="1:17" ht="14.25">
      <c r="A3890" s="2"/>
      <c r="B3890" s="4"/>
      <c r="C3890" s="6"/>
      <c r="D3890" s="2"/>
      <c r="E3890" s="2"/>
      <c r="F3890" s="2"/>
      <c r="G3890" s="2"/>
      <c r="H3890" s="2"/>
      <c r="I3890" s="2"/>
      <c r="J3890" s="2"/>
      <c r="K3890" s="2"/>
      <c r="L3890" s="2"/>
      <c r="M3890" s="2"/>
      <c r="N3890" s="2"/>
      <c r="O3890" s="2"/>
      <c r="P3890" s="2"/>
      <c r="Q3890" s="2"/>
    </row>
    <row r="3891" spans="1:17" ht="14.25">
      <c r="A3891" s="2"/>
      <c r="B3891" s="4"/>
      <c r="C3891" s="6"/>
      <c r="D3891" s="2"/>
      <c r="E3891" s="2"/>
      <c r="F3891" s="2"/>
      <c r="G3891" s="2"/>
      <c r="H3891" s="2"/>
      <c r="I3891" s="2"/>
      <c r="J3891" s="2"/>
      <c r="K3891" s="2"/>
      <c r="L3891" s="2"/>
      <c r="M3891" s="2"/>
      <c r="N3891" s="2"/>
      <c r="O3891" s="2"/>
      <c r="P3891" s="2"/>
      <c r="Q3891" s="2"/>
    </row>
    <row r="3892" spans="1:17" ht="14.25">
      <c r="A3892" s="2"/>
      <c r="B3892" s="4"/>
      <c r="C3892" s="6"/>
      <c r="D3892" s="2"/>
      <c r="E3892" s="2"/>
      <c r="F3892" s="2"/>
      <c r="G3892" s="2"/>
      <c r="H3892" s="2"/>
      <c r="I3892" s="2"/>
      <c r="J3892" s="2"/>
      <c r="K3892" s="2"/>
      <c r="L3892" s="2"/>
      <c r="M3892" s="2"/>
      <c r="N3892" s="2"/>
      <c r="O3892" s="2"/>
      <c r="P3892" s="2"/>
      <c r="Q3892" s="2"/>
    </row>
    <row r="3893" spans="1:17" ht="14.25">
      <c r="A3893" s="2"/>
      <c r="B3893" s="4"/>
      <c r="C3893" s="6"/>
      <c r="D3893" s="2"/>
      <c r="E3893" s="2"/>
      <c r="F3893" s="2"/>
      <c r="G3893" s="2"/>
      <c r="H3893" s="2"/>
      <c r="I3893" s="2"/>
      <c r="J3893" s="2"/>
      <c r="K3893" s="2"/>
      <c r="L3893" s="2"/>
      <c r="M3893" s="2"/>
      <c r="N3893" s="2"/>
      <c r="O3893" s="2"/>
      <c r="P3893" s="2"/>
      <c r="Q3893" s="2"/>
    </row>
    <row r="3894" spans="1:17" ht="14.25">
      <c r="A3894" s="2"/>
      <c r="B3894" s="4"/>
      <c r="C3894" s="6"/>
      <c r="D3894" s="2"/>
      <c r="E3894" s="2"/>
      <c r="F3894" s="2"/>
      <c r="G3894" s="2"/>
      <c r="H3894" s="2"/>
      <c r="I3894" s="2"/>
      <c r="J3894" s="2"/>
      <c r="K3894" s="2"/>
      <c r="L3894" s="2"/>
      <c r="M3894" s="2"/>
      <c r="N3894" s="2"/>
      <c r="O3894" s="2"/>
      <c r="P3894" s="2"/>
      <c r="Q3894" s="2"/>
    </row>
    <row r="3895" spans="1:17" ht="14.25">
      <c r="A3895" s="2"/>
      <c r="B3895" s="4"/>
      <c r="C3895" s="6"/>
      <c r="D3895" s="2"/>
      <c r="E3895" s="2"/>
      <c r="F3895" s="2"/>
      <c r="G3895" s="2"/>
      <c r="H3895" s="2"/>
      <c r="I3895" s="2"/>
      <c r="J3895" s="2"/>
      <c r="K3895" s="2"/>
      <c r="L3895" s="2"/>
      <c r="M3895" s="2"/>
      <c r="N3895" s="2"/>
      <c r="O3895" s="2"/>
      <c r="P3895" s="2"/>
      <c r="Q3895" s="2"/>
    </row>
    <row r="3896" spans="1:17" ht="14.25">
      <c r="A3896" s="2"/>
      <c r="B3896" s="4"/>
      <c r="C3896" s="6"/>
      <c r="D3896" s="2"/>
      <c r="E3896" s="2"/>
      <c r="F3896" s="2"/>
      <c r="G3896" s="2"/>
      <c r="H3896" s="2"/>
      <c r="I3896" s="2"/>
      <c r="J3896" s="2"/>
      <c r="K3896" s="2"/>
      <c r="L3896" s="2"/>
      <c r="M3896" s="2"/>
      <c r="N3896" s="2"/>
      <c r="O3896" s="2"/>
      <c r="P3896" s="2"/>
      <c r="Q3896" s="2"/>
    </row>
    <row r="3897" spans="1:17" ht="14.25">
      <c r="A3897" s="2"/>
      <c r="B3897" s="4"/>
      <c r="C3897" s="6"/>
      <c r="D3897" s="2"/>
      <c r="E3897" s="2"/>
      <c r="F3897" s="2"/>
      <c r="G3897" s="2"/>
      <c r="H3897" s="2"/>
      <c r="I3897" s="2"/>
      <c r="J3897" s="2"/>
      <c r="K3897" s="2"/>
      <c r="L3897" s="2"/>
      <c r="M3897" s="2"/>
      <c r="N3897" s="2"/>
      <c r="O3897" s="2"/>
      <c r="P3897" s="2"/>
      <c r="Q3897" s="2"/>
    </row>
    <row r="3898" spans="1:17" ht="14.25">
      <c r="A3898" s="2"/>
      <c r="B3898" s="4"/>
      <c r="C3898" s="6"/>
      <c r="D3898" s="2"/>
      <c r="E3898" s="2"/>
      <c r="F3898" s="2"/>
      <c r="G3898" s="2"/>
      <c r="H3898" s="2"/>
      <c r="I3898" s="2"/>
      <c r="J3898" s="2"/>
      <c r="K3898" s="2"/>
      <c r="L3898" s="2"/>
      <c r="M3898" s="2"/>
      <c r="N3898" s="2"/>
      <c r="O3898" s="2"/>
      <c r="P3898" s="2"/>
      <c r="Q3898" s="2"/>
    </row>
    <row r="3899" spans="1:17" ht="14.25">
      <c r="A3899" s="2"/>
      <c r="B3899" s="4"/>
      <c r="C3899" s="6"/>
      <c r="D3899" s="2"/>
      <c r="E3899" s="2"/>
      <c r="F3899" s="2"/>
      <c r="G3899" s="2"/>
      <c r="H3899" s="2"/>
      <c r="I3899" s="2"/>
      <c r="J3899" s="2"/>
      <c r="K3899" s="2"/>
      <c r="L3899" s="2"/>
      <c r="M3899" s="2"/>
      <c r="N3899" s="2"/>
      <c r="O3899" s="2"/>
      <c r="P3899" s="2"/>
      <c r="Q3899" s="2"/>
    </row>
    <row r="3900" spans="1:17" ht="14.25">
      <c r="A3900" s="2"/>
      <c r="B3900" s="4"/>
      <c r="C3900" s="6"/>
      <c r="D3900" s="2"/>
      <c r="E3900" s="2"/>
      <c r="F3900" s="2"/>
      <c r="G3900" s="2"/>
      <c r="H3900" s="2"/>
      <c r="I3900" s="2"/>
      <c r="J3900" s="2"/>
      <c r="K3900" s="2"/>
      <c r="L3900" s="2"/>
      <c r="M3900" s="2"/>
      <c r="N3900" s="2"/>
      <c r="O3900" s="2"/>
      <c r="P3900" s="2"/>
      <c r="Q3900" s="2"/>
    </row>
    <row r="3901" spans="1:17" ht="14.25">
      <c r="A3901" s="2"/>
      <c r="B3901" s="4"/>
      <c r="C3901" s="6"/>
      <c r="D3901" s="2"/>
      <c r="E3901" s="2"/>
      <c r="F3901" s="2"/>
      <c r="G3901" s="2"/>
      <c r="H3901" s="2"/>
      <c r="I3901" s="2"/>
      <c r="J3901" s="2"/>
      <c r="K3901" s="2"/>
      <c r="L3901" s="2"/>
      <c r="M3901" s="2"/>
      <c r="N3901" s="2"/>
      <c r="O3901" s="2"/>
      <c r="P3901" s="2"/>
      <c r="Q3901" s="2"/>
    </row>
    <row r="3902" spans="1:17" ht="14.25">
      <c r="A3902" s="2"/>
      <c r="B3902" s="4"/>
      <c r="C3902" s="6"/>
      <c r="D3902" s="2"/>
      <c r="E3902" s="2"/>
      <c r="F3902" s="2"/>
      <c r="G3902" s="2"/>
      <c r="H3902" s="2"/>
      <c r="I3902" s="2"/>
      <c r="J3902" s="2"/>
      <c r="K3902" s="2"/>
      <c r="L3902" s="2"/>
      <c r="M3902" s="2"/>
      <c r="N3902" s="2"/>
      <c r="O3902" s="2"/>
      <c r="P3902" s="2"/>
      <c r="Q3902" s="2"/>
    </row>
    <row r="3903" spans="1:17" ht="14.25">
      <c r="A3903" s="2"/>
      <c r="B3903" s="4"/>
      <c r="C3903" s="6"/>
      <c r="D3903" s="2"/>
      <c r="E3903" s="2"/>
      <c r="F3903" s="2"/>
      <c r="G3903" s="2"/>
      <c r="H3903" s="2"/>
      <c r="I3903" s="2"/>
      <c r="J3903" s="2"/>
      <c r="K3903" s="2"/>
      <c r="L3903" s="2"/>
      <c r="M3903" s="2"/>
      <c r="N3903" s="2"/>
      <c r="O3903" s="2"/>
      <c r="P3903" s="2"/>
      <c r="Q3903" s="2"/>
    </row>
    <row r="3904" spans="1:17" ht="14.25">
      <c r="A3904" s="2"/>
      <c r="B3904" s="4"/>
      <c r="C3904" s="6"/>
      <c r="D3904" s="2"/>
      <c r="E3904" s="2"/>
      <c r="F3904" s="2"/>
      <c r="G3904" s="2"/>
      <c r="H3904" s="2"/>
      <c r="I3904" s="2"/>
      <c r="J3904" s="2"/>
      <c r="K3904" s="2"/>
      <c r="L3904" s="2"/>
      <c r="M3904" s="2"/>
      <c r="N3904" s="2"/>
      <c r="O3904" s="2"/>
      <c r="P3904" s="2"/>
      <c r="Q3904" s="2"/>
    </row>
    <row r="3905" spans="1:17" ht="14.25">
      <c r="A3905" s="2"/>
      <c r="B3905" s="4"/>
      <c r="C3905" s="6"/>
      <c r="D3905" s="2"/>
      <c r="E3905" s="2"/>
      <c r="F3905" s="2"/>
      <c r="G3905" s="2"/>
      <c r="H3905" s="2"/>
      <c r="I3905" s="2"/>
      <c r="J3905" s="2"/>
      <c r="K3905" s="2"/>
      <c r="L3905" s="2"/>
      <c r="M3905" s="2"/>
      <c r="N3905" s="2"/>
      <c r="O3905" s="2"/>
      <c r="P3905" s="2"/>
      <c r="Q3905" s="2"/>
    </row>
    <row r="3906" spans="1:17" ht="14.25">
      <c r="A3906" s="2"/>
      <c r="B3906" s="4"/>
      <c r="C3906" s="6"/>
      <c r="D3906" s="2"/>
      <c r="E3906" s="2"/>
      <c r="F3906" s="2"/>
      <c r="G3906" s="2"/>
      <c r="H3906" s="2"/>
      <c r="I3906" s="2"/>
      <c r="J3906" s="2"/>
      <c r="K3906" s="2"/>
      <c r="L3906" s="2"/>
      <c r="M3906" s="2"/>
      <c r="N3906" s="2"/>
      <c r="O3906" s="2"/>
      <c r="P3906" s="2"/>
      <c r="Q3906" s="2"/>
    </row>
    <row r="3907" spans="1:17" ht="14.25">
      <c r="A3907" s="2"/>
      <c r="B3907" s="4"/>
      <c r="C3907" s="6"/>
      <c r="D3907" s="2"/>
      <c r="E3907" s="2"/>
      <c r="F3907" s="2"/>
      <c r="G3907" s="2"/>
      <c r="H3907" s="2"/>
      <c r="I3907" s="2"/>
      <c r="J3907" s="2"/>
      <c r="K3907" s="2"/>
      <c r="L3907" s="2"/>
      <c r="M3907" s="2"/>
      <c r="N3907" s="2"/>
      <c r="O3907" s="2"/>
      <c r="P3907" s="2"/>
      <c r="Q3907" s="2"/>
    </row>
    <row r="3908" spans="1:17" ht="14.25">
      <c r="A3908" s="2"/>
      <c r="B3908" s="4"/>
      <c r="C3908" s="6"/>
      <c r="D3908" s="2"/>
      <c r="E3908" s="2"/>
      <c r="F3908" s="2"/>
      <c r="G3908" s="2"/>
      <c r="H3908" s="2"/>
      <c r="I3908" s="2"/>
      <c r="J3908" s="2"/>
      <c r="K3908" s="2"/>
      <c r="L3908" s="2"/>
      <c r="M3908" s="2"/>
      <c r="N3908" s="2"/>
      <c r="O3908" s="2"/>
      <c r="P3908" s="2"/>
      <c r="Q3908" s="2"/>
    </row>
    <row r="3909" spans="1:17" ht="14.25">
      <c r="A3909" s="2"/>
      <c r="B3909" s="4"/>
      <c r="C3909" s="6"/>
      <c r="D3909" s="2"/>
      <c r="E3909" s="2"/>
      <c r="F3909" s="2"/>
      <c r="G3909" s="2"/>
      <c r="H3909" s="2"/>
      <c r="I3909" s="2"/>
      <c r="J3909" s="2"/>
      <c r="K3909" s="2"/>
      <c r="L3909" s="2"/>
      <c r="M3909" s="2"/>
      <c r="N3909" s="2"/>
      <c r="O3909" s="2"/>
      <c r="P3909" s="2"/>
      <c r="Q3909" s="2"/>
    </row>
    <row r="3910" spans="1:17" ht="14.25">
      <c r="A3910" s="2"/>
      <c r="B3910" s="4"/>
      <c r="C3910" s="6"/>
      <c r="D3910" s="2"/>
      <c r="E3910" s="2"/>
      <c r="F3910" s="2"/>
      <c r="G3910" s="2"/>
      <c r="H3910" s="2"/>
      <c r="I3910" s="2"/>
      <c r="J3910" s="2"/>
      <c r="K3910" s="2"/>
      <c r="L3910" s="2"/>
      <c r="M3910" s="2"/>
      <c r="N3910" s="2"/>
      <c r="O3910" s="2"/>
      <c r="P3910" s="2"/>
      <c r="Q3910" s="2"/>
    </row>
    <row r="3911" spans="1:17" ht="14.25">
      <c r="A3911" s="2"/>
      <c r="B3911" s="4"/>
      <c r="C3911" s="6"/>
      <c r="D3911" s="2"/>
      <c r="E3911" s="2"/>
      <c r="F3911" s="2"/>
      <c r="G3911" s="2"/>
      <c r="H3911" s="2"/>
      <c r="I3911" s="2"/>
      <c r="J3911" s="2"/>
      <c r="K3911" s="2"/>
      <c r="L3911" s="2"/>
      <c r="M3911" s="2"/>
      <c r="N3911" s="2"/>
      <c r="O3911" s="2"/>
      <c r="P3911" s="2"/>
      <c r="Q3911" s="2"/>
    </row>
    <row r="3912" spans="1:17" ht="14.25">
      <c r="A3912" s="2"/>
      <c r="B3912" s="4"/>
      <c r="C3912" s="6"/>
      <c r="D3912" s="2"/>
      <c r="E3912" s="2"/>
      <c r="F3912" s="2"/>
      <c r="G3912" s="2"/>
      <c r="H3912" s="2"/>
      <c r="I3912" s="2"/>
      <c r="J3912" s="2"/>
      <c r="K3912" s="2"/>
      <c r="L3912" s="2"/>
      <c r="M3912" s="2"/>
      <c r="N3912" s="2"/>
      <c r="O3912" s="2"/>
      <c r="P3912" s="2"/>
      <c r="Q3912" s="2"/>
    </row>
    <row r="3913" spans="1:17" ht="14.25">
      <c r="A3913" s="2"/>
      <c r="B3913" s="4"/>
      <c r="C3913" s="6"/>
      <c r="D3913" s="2"/>
      <c r="E3913" s="2"/>
      <c r="F3913" s="2"/>
      <c r="G3913" s="2"/>
      <c r="H3913" s="2"/>
      <c r="I3913" s="2"/>
      <c r="J3913" s="2"/>
      <c r="K3913" s="2"/>
      <c r="L3913" s="2"/>
      <c r="M3913" s="2"/>
      <c r="N3913" s="2"/>
      <c r="O3913" s="2"/>
      <c r="P3913" s="2"/>
      <c r="Q3913" s="2"/>
    </row>
    <row r="3914" spans="1:17" ht="14.25">
      <c r="A3914" s="2"/>
      <c r="B3914" s="4"/>
      <c r="C3914" s="6"/>
      <c r="D3914" s="2"/>
      <c r="E3914" s="2"/>
      <c r="F3914" s="2"/>
      <c r="G3914" s="2"/>
      <c r="H3914" s="2"/>
      <c r="I3914" s="2"/>
      <c r="J3914" s="2"/>
      <c r="K3914" s="2"/>
      <c r="L3914" s="2"/>
      <c r="M3914" s="2"/>
      <c r="N3914" s="2"/>
      <c r="O3914" s="2"/>
      <c r="P3914" s="2"/>
      <c r="Q3914" s="2"/>
    </row>
    <row r="3915" spans="1:17" ht="14.25">
      <c r="A3915" s="2"/>
      <c r="B3915" s="4"/>
      <c r="C3915" s="6"/>
      <c r="D3915" s="2"/>
      <c r="E3915" s="2"/>
      <c r="F3915" s="2"/>
      <c r="G3915" s="2"/>
      <c r="H3915" s="2"/>
      <c r="I3915" s="2"/>
      <c r="J3915" s="2"/>
      <c r="K3915" s="2"/>
      <c r="L3915" s="2"/>
      <c r="M3915" s="2"/>
      <c r="N3915" s="2"/>
      <c r="O3915" s="2"/>
      <c r="P3915" s="2"/>
      <c r="Q3915" s="2"/>
    </row>
    <row r="3916" spans="1:17" ht="14.25">
      <c r="A3916" s="2"/>
      <c r="B3916" s="4"/>
      <c r="C3916" s="6"/>
      <c r="D3916" s="2"/>
      <c r="E3916" s="2"/>
      <c r="F3916" s="2"/>
      <c r="G3916" s="2"/>
      <c r="H3916" s="2"/>
      <c r="I3916" s="2"/>
      <c r="J3916" s="2"/>
      <c r="K3916" s="2"/>
      <c r="L3916" s="2"/>
      <c r="M3916" s="2"/>
      <c r="N3916" s="2"/>
      <c r="O3916" s="2"/>
      <c r="P3916" s="2"/>
      <c r="Q3916" s="2"/>
    </row>
    <row r="3917" spans="1:17" ht="14.25">
      <c r="A3917" s="2"/>
      <c r="B3917" s="4"/>
      <c r="C3917" s="6"/>
      <c r="D3917" s="2"/>
      <c r="E3917" s="2"/>
      <c r="F3917" s="2"/>
      <c r="G3917" s="2"/>
      <c r="H3917" s="2"/>
      <c r="I3917" s="2"/>
      <c r="J3917" s="2"/>
      <c r="K3917" s="2"/>
      <c r="L3917" s="2"/>
      <c r="M3917" s="2"/>
      <c r="N3917" s="2"/>
      <c r="O3917" s="2"/>
      <c r="P3917" s="2"/>
      <c r="Q3917" s="2"/>
    </row>
    <row r="3918" spans="1:17" ht="14.25">
      <c r="A3918" s="2"/>
      <c r="B3918" s="4"/>
      <c r="C3918" s="6"/>
      <c r="D3918" s="2"/>
      <c r="E3918" s="2"/>
      <c r="F3918" s="2"/>
      <c r="G3918" s="2"/>
      <c r="H3918" s="2"/>
      <c r="I3918" s="2"/>
      <c r="J3918" s="2"/>
      <c r="K3918" s="2"/>
      <c r="L3918" s="2"/>
      <c r="M3918" s="2"/>
      <c r="N3918" s="2"/>
      <c r="O3918" s="2"/>
      <c r="P3918" s="2"/>
      <c r="Q3918" s="2"/>
    </row>
    <row r="3919" spans="1:17" ht="14.25">
      <c r="A3919" s="2"/>
      <c r="B3919" s="4"/>
      <c r="C3919" s="6"/>
      <c r="D3919" s="2"/>
      <c r="E3919" s="2"/>
      <c r="F3919" s="2"/>
      <c r="G3919" s="2"/>
      <c r="H3919" s="2"/>
      <c r="I3919" s="2"/>
      <c r="J3919" s="2"/>
      <c r="K3919" s="2"/>
      <c r="L3919" s="2"/>
      <c r="M3919" s="2"/>
      <c r="N3919" s="2"/>
      <c r="O3919" s="2"/>
      <c r="P3919" s="2"/>
      <c r="Q3919" s="2"/>
    </row>
    <row r="3920" spans="1:17" ht="14.25">
      <c r="A3920" s="2"/>
      <c r="B3920" s="4"/>
      <c r="C3920" s="6"/>
      <c r="D3920" s="2"/>
      <c r="E3920" s="2"/>
      <c r="F3920" s="2"/>
      <c r="G3920" s="2"/>
      <c r="H3920" s="2"/>
      <c r="I3920" s="2"/>
      <c r="J3920" s="2"/>
      <c r="K3920" s="2"/>
      <c r="L3920" s="2"/>
      <c r="M3920" s="2"/>
      <c r="N3920" s="2"/>
      <c r="O3920" s="2"/>
      <c r="P3920" s="2"/>
      <c r="Q3920" s="2"/>
    </row>
    <row r="3921" spans="1:17" ht="14.25">
      <c r="A3921" s="2"/>
      <c r="B3921" s="4"/>
      <c r="C3921" s="6"/>
      <c r="D3921" s="2"/>
      <c r="E3921" s="2"/>
      <c r="F3921" s="2"/>
      <c r="G3921" s="2"/>
      <c r="H3921" s="2"/>
      <c r="I3921" s="2"/>
      <c r="J3921" s="2"/>
      <c r="K3921" s="2"/>
      <c r="L3921" s="2"/>
      <c r="M3921" s="2"/>
      <c r="N3921" s="2"/>
      <c r="O3921" s="2"/>
      <c r="P3921" s="2"/>
      <c r="Q3921" s="2"/>
    </row>
    <row r="3922" spans="1:17" ht="14.25">
      <c r="A3922" s="2"/>
      <c r="B3922" s="4"/>
      <c r="C3922" s="6"/>
      <c r="D3922" s="2"/>
      <c r="E3922" s="2"/>
      <c r="F3922" s="2"/>
      <c r="G3922" s="2"/>
      <c r="H3922" s="2"/>
      <c r="I3922" s="2"/>
      <c r="J3922" s="2"/>
      <c r="K3922" s="2"/>
      <c r="L3922" s="2"/>
      <c r="M3922" s="2"/>
      <c r="N3922" s="2"/>
      <c r="O3922" s="2"/>
      <c r="P3922" s="2"/>
      <c r="Q3922" s="2"/>
    </row>
    <row r="3923" spans="1:17" ht="14.25">
      <c r="A3923" s="2"/>
      <c r="B3923" s="4"/>
      <c r="C3923" s="6"/>
      <c r="D3923" s="2"/>
      <c r="E3923" s="2"/>
      <c r="F3923" s="2"/>
      <c r="G3923" s="2"/>
      <c r="H3923" s="2"/>
      <c r="I3923" s="2"/>
      <c r="J3923" s="2"/>
      <c r="K3923" s="2"/>
      <c r="L3923" s="2"/>
      <c r="M3923" s="2"/>
      <c r="N3923" s="2"/>
      <c r="O3923" s="2"/>
      <c r="P3923" s="2"/>
      <c r="Q3923" s="2"/>
    </row>
    <row r="3924" spans="1:17" ht="14.25">
      <c r="A3924" s="2"/>
      <c r="B3924" s="4"/>
      <c r="C3924" s="6"/>
      <c r="D3924" s="2"/>
      <c r="E3924" s="2"/>
      <c r="F3924" s="2"/>
      <c r="G3924" s="2"/>
      <c r="H3924" s="2"/>
      <c r="I3924" s="2"/>
      <c r="J3924" s="2"/>
      <c r="K3924" s="2"/>
      <c r="L3924" s="2"/>
      <c r="M3924" s="2"/>
      <c r="N3924" s="2"/>
      <c r="O3924" s="2"/>
      <c r="P3924" s="2"/>
      <c r="Q3924" s="2"/>
    </row>
    <row r="3925" spans="1:17" ht="14.25">
      <c r="A3925" s="2"/>
      <c r="B3925" s="4"/>
      <c r="C3925" s="6"/>
      <c r="D3925" s="2"/>
      <c r="E3925" s="2"/>
      <c r="F3925" s="2"/>
      <c r="G3925" s="2"/>
      <c r="H3925" s="2"/>
      <c r="I3925" s="2"/>
      <c r="J3925" s="2"/>
      <c r="K3925" s="2"/>
      <c r="L3925" s="2"/>
      <c r="M3925" s="2"/>
      <c r="N3925" s="2"/>
      <c r="O3925" s="2"/>
      <c r="P3925" s="2"/>
      <c r="Q3925" s="2"/>
    </row>
    <row r="3926" spans="1:17" ht="14.25">
      <c r="A3926" s="2"/>
      <c r="B3926" s="4"/>
      <c r="C3926" s="6"/>
      <c r="D3926" s="2"/>
      <c r="E3926" s="2"/>
      <c r="F3926" s="2"/>
      <c r="G3926" s="2"/>
      <c r="H3926" s="2"/>
      <c r="I3926" s="2"/>
      <c r="J3926" s="2"/>
      <c r="K3926" s="2"/>
      <c r="L3926" s="2"/>
      <c r="M3926" s="2"/>
      <c r="N3926" s="2"/>
      <c r="O3926" s="2"/>
      <c r="P3926" s="2"/>
      <c r="Q3926" s="2"/>
    </row>
    <row r="3927" spans="1:17" ht="14.25">
      <c r="A3927" s="2"/>
      <c r="B3927" s="4"/>
      <c r="C3927" s="6"/>
      <c r="D3927" s="2"/>
      <c r="E3927" s="2"/>
      <c r="F3927" s="2"/>
      <c r="G3927" s="2"/>
      <c r="H3927" s="2"/>
      <c r="I3927" s="2"/>
      <c r="J3927" s="2"/>
      <c r="K3927" s="2"/>
      <c r="L3927" s="2"/>
      <c r="M3927" s="2"/>
      <c r="N3927" s="2"/>
      <c r="O3927" s="2"/>
      <c r="P3927" s="2"/>
      <c r="Q3927" s="2"/>
    </row>
    <row r="3928" spans="1:17" ht="14.25">
      <c r="A3928" s="2"/>
      <c r="B3928" s="4"/>
      <c r="C3928" s="6"/>
      <c r="D3928" s="2"/>
      <c r="E3928" s="2"/>
      <c r="F3928" s="2"/>
      <c r="G3928" s="2"/>
      <c r="H3928" s="2"/>
      <c r="I3928" s="2"/>
      <c r="J3928" s="2"/>
      <c r="K3928" s="2"/>
      <c r="L3928" s="2"/>
      <c r="M3928" s="2"/>
      <c r="N3928" s="2"/>
      <c r="O3928" s="2"/>
      <c r="P3928" s="2"/>
      <c r="Q3928" s="2"/>
    </row>
    <row r="3929" spans="1:17" ht="14.25">
      <c r="A3929" s="2"/>
      <c r="B3929" s="4"/>
      <c r="C3929" s="6"/>
      <c r="D3929" s="2"/>
      <c r="E3929" s="2"/>
      <c r="F3929" s="2"/>
      <c r="G3929" s="2"/>
      <c r="H3929" s="2"/>
      <c r="I3929" s="2"/>
      <c r="J3929" s="2"/>
      <c r="K3929" s="2"/>
      <c r="L3929" s="2"/>
      <c r="M3929" s="2"/>
      <c r="N3929" s="2"/>
      <c r="O3929" s="2"/>
      <c r="P3929" s="2"/>
      <c r="Q3929" s="2"/>
    </row>
    <row r="3930" spans="1:17" ht="14.25">
      <c r="A3930" s="2"/>
      <c r="B3930" s="4"/>
      <c r="C3930" s="6"/>
      <c r="D3930" s="2"/>
      <c r="E3930" s="2"/>
      <c r="F3930" s="2"/>
      <c r="G3930" s="2"/>
      <c r="H3930" s="2"/>
      <c r="I3930" s="2"/>
      <c r="J3930" s="2"/>
      <c r="K3930" s="2"/>
      <c r="L3930" s="2"/>
      <c r="M3930" s="2"/>
      <c r="N3930" s="2"/>
      <c r="O3930" s="2"/>
      <c r="P3930" s="2"/>
      <c r="Q3930" s="2"/>
    </row>
    <row r="3931" spans="1:17" ht="14.25">
      <c r="A3931" s="2"/>
      <c r="B3931" s="4"/>
      <c r="C3931" s="6"/>
      <c r="D3931" s="2"/>
      <c r="E3931" s="2"/>
      <c r="F3931" s="2"/>
      <c r="G3931" s="2"/>
      <c r="H3931" s="2"/>
      <c r="I3931" s="2"/>
      <c r="J3931" s="2"/>
      <c r="K3931" s="2"/>
      <c r="L3931" s="2"/>
      <c r="M3931" s="2"/>
      <c r="N3931" s="2"/>
      <c r="O3931" s="2"/>
      <c r="P3931" s="2"/>
      <c r="Q3931" s="2"/>
    </row>
    <row r="3932" spans="1:17" ht="14.25">
      <c r="A3932" s="2"/>
      <c r="B3932" s="4"/>
      <c r="C3932" s="6"/>
      <c r="D3932" s="2"/>
      <c r="E3932" s="2"/>
      <c r="F3932" s="2"/>
      <c r="G3932" s="2"/>
      <c r="H3932" s="2"/>
      <c r="I3932" s="2"/>
      <c r="J3932" s="2"/>
      <c r="K3932" s="2"/>
      <c r="L3932" s="2"/>
      <c r="M3932" s="2"/>
      <c r="N3932" s="2"/>
      <c r="O3932" s="2"/>
      <c r="P3932" s="2"/>
      <c r="Q3932" s="2"/>
    </row>
    <row r="3933" spans="1:17" ht="14.25">
      <c r="A3933" s="2"/>
      <c r="B3933" s="4"/>
      <c r="C3933" s="6"/>
      <c r="D3933" s="2"/>
      <c r="E3933" s="2"/>
      <c r="F3933" s="2"/>
      <c r="G3933" s="2"/>
      <c r="H3933" s="2"/>
      <c r="I3933" s="2"/>
      <c r="J3933" s="2"/>
      <c r="K3933" s="2"/>
      <c r="L3933" s="2"/>
      <c r="M3933" s="2"/>
      <c r="N3933" s="2"/>
      <c r="O3933" s="2"/>
      <c r="P3933" s="2"/>
      <c r="Q3933" s="2"/>
    </row>
    <row r="3934" spans="1:17" ht="14.25">
      <c r="A3934" s="2"/>
      <c r="B3934" s="4"/>
      <c r="C3934" s="6"/>
      <c r="D3934" s="2"/>
      <c r="E3934" s="2"/>
      <c r="F3934" s="2"/>
      <c r="G3934" s="2"/>
      <c r="H3934" s="2"/>
      <c r="I3934" s="2"/>
      <c r="J3934" s="2"/>
      <c r="K3934" s="2"/>
      <c r="L3934" s="2"/>
      <c r="M3934" s="2"/>
      <c r="N3934" s="2"/>
      <c r="O3934" s="2"/>
      <c r="P3934" s="2"/>
      <c r="Q3934" s="2"/>
    </row>
    <row r="3935" spans="1:17" ht="14.25">
      <c r="A3935" s="2"/>
      <c r="B3935" s="4"/>
      <c r="C3935" s="6"/>
      <c r="D3935" s="2"/>
      <c r="E3935" s="2"/>
      <c r="F3935" s="2"/>
      <c r="G3935" s="2"/>
      <c r="H3935" s="2"/>
      <c r="I3935" s="2"/>
      <c r="J3935" s="2"/>
      <c r="K3935" s="2"/>
      <c r="L3935" s="2"/>
      <c r="M3935" s="2"/>
      <c r="N3935" s="2"/>
      <c r="O3935" s="2"/>
      <c r="P3935" s="2"/>
      <c r="Q3935" s="2"/>
    </row>
    <row r="3936" spans="1:17" ht="14.25">
      <c r="A3936" s="2"/>
      <c r="B3936" s="4"/>
      <c r="C3936" s="6"/>
      <c r="D3936" s="2"/>
      <c r="E3936" s="2"/>
      <c r="F3936" s="2"/>
      <c r="G3936" s="2"/>
      <c r="H3936" s="2"/>
      <c r="I3936" s="2"/>
      <c r="J3936" s="2"/>
      <c r="K3936" s="2"/>
      <c r="L3936" s="2"/>
      <c r="M3936" s="2"/>
      <c r="N3936" s="2"/>
      <c r="O3936" s="2"/>
      <c r="P3936" s="2"/>
      <c r="Q3936" s="2"/>
    </row>
    <row r="3937" spans="1:17" ht="14.25">
      <c r="A3937" s="2"/>
      <c r="B3937" s="4"/>
      <c r="C3937" s="6"/>
      <c r="D3937" s="2"/>
      <c r="E3937" s="2"/>
      <c r="F3937" s="2"/>
      <c r="G3937" s="2"/>
      <c r="H3937" s="2"/>
      <c r="I3937" s="2"/>
      <c r="J3937" s="2"/>
      <c r="K3937" s="2"/>
      <c r="L3937" s="2"/>
      <c r="M3937" s="2"/>
      <c r="N3937" s="2"/>
      <c r="O3937" s="2"/>
      <c r="P3937" s="2"/>
      <c r="Q3937" s="2"/>
    </row>
    <row r="3938" spans="1:17" ht="14.25">
      <c r="A3938" s="2"/>
      <c r="B3938" s="4"/>
      <c r="C3938" s="6"/>
      <c r="D3938" s="2"/>
      <c r="E3938" s="2"/>
      <c r="F3938" s="2"/>
      <c r="G3938" s="2"/>
      <c r="H3938" s="2"/>
      <c r="I3938" s="2"/>
      <c r="J3938" s="2"/>
      <c r="K3938" s="2"/>
      <c r="L3938" s="2"/>
      <c r="M3938" s="2"/>
      <c r="N3938" s="2"/>
      <c r="O3938" s="2"/>
      <c r="P3938" s="2"/>
      <c r="Q3938" s="2"/>
    </row>
    <row r="3939" spans="1:17" ht="14.25">
      <c r="A3939" s="2"/>
      <c r="B3939" s="4"/>
      <c r="C3939" s="6"/>
      <c r="D3939" s="2"/>
      <c r="E3939" s="2"/>
      <c r="F3939" s="2"/>
      <c r="G3939" s="2"/>
      <c r="H3939" s="2"/>
      <c r="I3939" s="2"/>
      <c r="J3939" s="2"/>
      <c r="K3939" s="2"/>
      <c r="L3939" s="2"/>
      <c r="M3939" s="2"/>
      <c r="N3939" s="2"/>
      <c r="O3939" s="2"/>
      <c r="P3939" s="2"/>
      <c r="Q3939" s="2"/>
    </row>
    <row r="3940" spans="1:17" ht="14.25">
      <c r="A3940" s="2"/>
      <c r="B3940" s="4"/>
      <c r="C3940" s="6"/>
      <c r="D3940" s="2"/>
      <c r="E3940" s="2"/>
      <c r="F3940" s="2"/>
      <c r="G3940" s="2"/>
      <c r="H3940" s="2"/>
      <c r="I3940" s="2"/>
      <c r="J3940" s="2"/>
      <c r="K3940" s="2"/>
      <c r="L3940" s="2"/>
      <c r="M3940" s="2"/>
      <c r="N3940" s="2"/>
      <c r="O3940" s="2"/>
      <c r="P3940" s="2"/>
      <c r="Q3940" s="2"/>
    </row>
    <row r="3941" spans="1:17" ht="14.25">
      <c r="A3941" s="2"/>
      <c r="B3941" s="4"/>
      <c r="C3941" s="6"/>
      <c r="D3941" s="2"/>
      <c r="E3941" s="2"/>
      <c r="F3941" s="2"/>
      <c r="G3941" s="2"/>
      <c r="H3941" s="2"/>
      <c r="I3941" s="2"/>
      <c r="J3941" s="2"/>
      <c r="K3941" s="2"/>
      <c r="L3941" s="2"/>
      <c r="M3941" s="2"/>
      <c r="N3941" s="2"/>
      <c r="O3941" s="2"/>
      <c r="P3941" s="2"/>
      <c r="Q3941" s="2"/>
    </row>
    <row r="3942" spans="1:17" ht="14.25">
      <c r="A3942" s="2"/>
      <c r="B3942" s="4"/>
      <c r="C3942" s="6"/>
      <c r="D3942" s="2"/>
      <c r="E3942" s="2"/>
      <c r="F3942" s="2"/>
      <c r="G3942" s="2"/>
      <c r="H3942" s="2"/>
      <c r="I3942" s="2"/>
      <c r="J3942" s="2"/>
      <c r="K3942" s="2"/>
      <c r="L3942" s="2"/>
      <c r="M3942" s="2"/>
      <c r="N3942" s="2"/>
      <c r="O3942" s="2"/>
      <c r="P3942" s="2"/>
      <c r="Q3942" s="2"/>
    </row>
    <row r="3943" spans="1:17" ht="14.25">
      <c r="A3943" s="2"/>
      <c r="B3943" s="4"/>
      <c r="C3943" s="6"/>
      <c r="D3943" s="2"/>
      <c r="E3943" s="2"/>
      <c r="F3943" s="2"/>
      <c r="G3943" s="2"/>
      <c r="H3943" s="2"/>
      <c r="I3943" s="2"/>
      <c r="J3943" s="2"/>
      <c r="K3943" s="2"/>
      <c r="L3943" s="2"/>
      <c r="M3943" s="2"/>
      <c r="N3943" s="2"/>
      <c r="O3943" s="2"/>
      <c r="P3943" s="2"/>
      <c r="Q3943" s="2"/>
    </row>
    <row r="3944" spans="1:17" ht="14.25">
      <c r="A3944" s="2"/>
      <c r="B3944" s="4"/>
      <c r="C3944" s="6"/>
      <c r="D3944" s="2"/>
      <c r="E3944" s="2"/>
      <c r="F3944" s="2"/>
      <c r="G3944" s="2"/>
      <c r="H3944" s="2"/>
      <c r="I3944" s="2"/>
      <c r="J3944" s="2"/>
      <c r="K3944" s="2"/>
      <c r="L3944" s="2"/>
      <c r="M3944" s="2"/>
      <c r="N3944" s="2"/>
      <c r="O3944" s="2"/>
      <c r="P3944" s="2"/>
      <c r="Q3944" s="2"/>
    </row>
    <row r="3945" spans="1:17" ht="14.25">
      <c r="A3945" s="2"/>
      <c r="B3945" s="4"/>
      <c r="C3945" s="6"/>
      <c r="D3945" s="2"/>
      <c r="E3945" s="2"/>
      <c r="F3945" s="2"/>
      <c r="G3945" s="2"/>
      <c r="H3945" s="2"/>
      <c r="I3945" s="2"/>
      <c r="J3945" s="2"/>
      <c r="K3945" s="2"/>
      <c r="L3945" s="2"/>
      <c r="M3945" s="2"/>
      <c r="N3945" s="2"/>
      <c r="O3945" s="2"/>
      <c r="P3945" s="2"/>
      <c r="Q3945" s="2"/>
    </row>
    <row r="3946" spans="1:17" ht="14.25">
      <c r="A3946" s="2"/>
      <c r="B3946" s="4"/>
      <c r="C3946" s="6"/>
      <c r="D3946" s="2"/>
      <c r="E3946" s="2"/>
      <c r="F3946" s="2"/>
      <c r="G3946" s="2"/>
      <c r="H3946" s="2"/>
      <c r="I3946" s="2"/>
      <c r="J3946" s="2"/>
      <c r="K3946" s="2"/>
      <c r="L3946" s="2"/>
      <c r="M3946" s="2"/>
      <c r="N3946" s="2"/>
      <c r="O3946" s="2"/>
      <c r="P3946" s="2"/>
      <c r="Q3946" s="2"/>
    </row>
    <row r="3947" spans="1:17" ht="14.25">
      <c r="A3947" s="2"/>
      <c r="B3947" s="4"/>
      <c r="C3947" s="6"/>
      <c r="D3947" s="2"/>
      <c r="E3947" s="2"/>
      <c r="F3947" s="2"/>
      <c r="G3947" s="2"/>
      <c r="H3947" s="2"/>
      <c r="I3947" s="2"/>
      <c r="J3947" s="2"/>
      <c r="K3947" s="2"/>
      <c r="L3947" s="2"/>
      <c r="M3947" s="2"/>
      <c r="N3947" s="2"/>
      <c r="O3947" s="2"/>
      <c r="P3947" s="2"/>
      <c r="Q3947" s="2"/>
    </row>
    <row r="3948" spans="1:17" ht="14.25">
      <c r="A3948" s="2"/>
      <c r="B3948" s="4"/>
      <c r="C3948" s="6"/>
      <c r="D3948" s="2"/>
      <c r="E3948" s="2"/>
      <c r="F3948" s="2"/>
      <c r="G3948" s="2"/>
      <c r="H3948" s="2"/>
      <c r="I3948" s="2"/>
      <c r="J3948" s="2"/>
      <c r="K3948" s="2"/>
      <c r="L3948" s="2"/>
      <c r="M3948" s="2"/>
      <c r="N3948" s="2"/>
      <c r="O3948" s="2"/>
      <c r="P3948" s="2"/>
      <c r="Q3948" s="2"/>
    </row>
    <row r="3949" spans="1:17" ht="14.25">
      <c r="A3949" s="2"/>
      <c r="B3949" s="4"/>
      <c r="C3949" s="6"/>
      <c r="D3949" s="2"/>
      <c r="E3949" s="2"/>
      <c r="F3949" s="2"/>
      <c r="G3949" s="2"/>
      <c r="H3949" s="2"/>
      <c r="I3949" s="2"/>
      <c r="J3949" s="2"/>
      <c r="K3949" s="2"/>
      <c r="L3949" s="2"/>
      <c r="M3949" s="2"/>
      <c r="N3949" s="2"/>
      <c r="O3949" s="2"/>
      <c r="P3949" s="2"/>
      <c r="Q3949" s="2"/>
    </row>
    <row r="3950" spans="1:17" ht="14.25">
      <c r="A3950" s="2"/>
      <c r="B3950" s="4"/>
      <c r="C3950" s="6"/>
      <c r="D3950" s="2"/>
      <c r="E3950" s="2"/>
      <c r="F3950" s="2"/>
      <c r="G3950" s="2"/>
      <c r="H3950" s="2"/>
      <c r="I3950" s="2"/>
      <c r="J3950" s="2"/>
      <c r="K3950" s="2"/>
      <c r="L3950" s="2"/>
      <c r="M3950" s="2"/>
      <c r="N3950" s="2"/>
      <c r="O3950" s="2"/>
      <c r="P3950" s="2"/>
      <c r="Q3950" s="2"/>
    </row>
    <row r="3951" spans="1:17" ht="14.25">
      <c r="A3951" s="2"/>
      <c r="B3951" s="4"/>
      <c r="C3951" s="6"/>
      <c r="D3951" s="2"/>
      <c r="E3951" s="2"/>
      <c r="F3951" s="2"/>
      <c r="G3951" s="2"/>
      <c r="H3951" s="2"/>
      <c r="I3951" s="2"/>
      <c r="J3951" s="2"/>
      <c r="K3951" s="2"/>
      <c r="L3951" s="2"/>
      <c r="M3951" s="2"/>
      <c r="N3951" s="2"/>
      <c r="O3951" s="2"/>
      <c r="P3951" s="2"/>
      <c r="Q3951" s="2"/>
    </row>
    <row r="3952" spans="1:17" ht="14.25">
      <c r="A3952" s="2"/>
      <c r="B3952" s="4"/>
      <c r="C3952" s="6"/>
      <c r="D3952" s="2"/>
      <c r="E3952" s="2"/>
      <c r="F3952" s="2"/>
      <c r="G3952" s="2"/>
      <c r="H3952" s="2"/>
      <c r="I3952" s="2"/>
      <c r="J3952" s="2"/>
      <c r="K3952" s="2"/>
      <c r="L3952" s="2"/>
      <c r="M3952" s="2"/>
      <c r="N3952" s="2"/>
      <c r="O3952" s="2"/>
      <c r="P3952" s="2"/>
      <c r="Q3952" s="2"/>
    </row>
    <row r="3953" spans="1:17" ht="14.25">
      <c r="A3953" s="2"/>
      <c r="B3953" s="4"/>
      <c r="C3953" s="6"/>
      <c r="D3953" s="2"/>
      <c r="E3953" s="2"/>
      <c r="F3953" s="2"/>
      <c r="G3953" s="2"/>
      <c r="H3953" s="2"/>
      <c r="I3953" s="2"/>
      <c r="J3953" s="2"/>
      <c r="K3953" s="2"/>
      <c r="L3953" s="2"/>
      <c r="M3953" s="2"/>
      <c r="N3953" s="2"/>
      <c r="O3953" s="2"/>
      <c r="P3953" s="2"/>
      <c r="Q3953" s="2"/>
    </row>
    <row r="3954" spans="1:17" ht="14.25">
      <c r="A3954" s="2"/>
      <c r="B3954" s="4"/>
      <c r="C3954" s="6"/>
      <c r="D3954" s="2"/>
      <c r="E3954" s="2"/>
      <c r="F3954" s="2"/>
      <c r="G3954" s="2"/>
      <c r="H3954" s="2"/>
      <c r="I3954" s="2"/>
      <c r="J3954" s="2"/>
      <c r="K3954" s="2"/>
      <c r="L3954" s="2"/>
      <c r="M3954" s="2"/>
      <c r="N3954" s="2"/>
      <c r="O3954" s="2"/>
      <c r="P3954" s="2"/>
      <c r="Q3954" s="2"/>
    </row>
    <row r="3955" spans="1:17" ht="14.25">
      <c r="A3955" s="2"/>
      <c r="B3955" s="4"/>
      <c r="C3955" s="6"/>
      <c r="D3955" s="2"/>
      <c r="E3955" s="2"/>
      <c r="F3955" s="2"/>
      <c r="G3955" s="2"/>
      <c r="H3955" s="2"/>
      <c r="I3955" s="2"/>
      <c r="J3955" s="2"/>
      <c r="K3955" s="2"/>
      <c r="L3955" s="2"/>
      <c r="M3955" s="2"/>
      <c r="N3955" s="2"/>
      <c r="O3955" s="2"/>
      <c r="P3955" s="2"/>
      <c r="Q3955" s="2"/>
    </row>
    <row r="3956" spans="1:17" ht="14.25">
      <c r="A3956" s="2"/>
      <c r="B3956" s="4"/>
      <c r="C3956" s="6"/>
      <c r="D3956" s="2"/>
      <c r="E3956" s="2"/>
      <c r="F3956" s="2"/>
      <c r="G3956" s="2"/>
      <c r="H3956" s="2"/>
      <c r="I3956" s="2"/>
      <c r="J3956" s="2"/>
      <c r="K3956" s="2"/>
      <c r="L3956" s="2"/>
      <c r="M3956" s="2"/>
      <c r="N3956" s="2"/>
      <c r="O3956" s="2"/>
      <c r="P3956" s="2"/>
      <c r="Q3956" s="2"/>
    </row>
    <row r="3957" spans="1:17" ht="14.25">
      <c r="A3957" s="2"/>
      <c r="B3957" s="4"/>
      <c r="C3957" s="6"/>
      <c r="D3957" s="2"/>
      <c r="E3957" s="2"/>
      <c r="F3957" s="2"/>
      <c r="G3957" s="2"/>
      <c r="H3957" s="2"/>
      <c r="I3957" s="2"/>
      <c r="J3957" s="2"/>
      <c r="K3957" s="2"/>
      <c r="L3957" s="2"/>
      <c r="M3957" s="2"/>
      <c r="N3957" s="2"/>
      <c r="O3957" s="2"/>
      <c r="P3957" s="2"/>
      <c r="Q3957" s="2"/>
    </row>
    <row r="3958" spans="1:17" ht="14.25">
      <c r="A3958" s="2"/>
      <c r="B3958" s="4"/>
      <c r="C3958" s="6"/>
      <c r="D3958" s="2"/>
      <c r="E3958" s="2"/>
      <c r="F3958" s="2"/>
      <c r="G3958" s="2"/>
      <c r="H3958" s="2"/>
      <c r="I3958" s="2"/>
      <c r="J3958" s="2"/>
      <c r="K3958" s="2"/>
      <c r="L3958" s="2"/>
      <c r="M3958" s="2"/>
      <c r="N3958" s="2"/>
      <c r="O3958" s="2"/>
      <c r="P3958" s="2"/>
      <c r="Q3958" s="2"/>
    </row>
    <row r="3959" spans="1:17" ht="14.25">
      <c r="A3959" s="2"/>
      <c r="B3959" s="4"/>
      <c r="C3959" s="6"/>
      <c r="D3959" s="2"/>
      <c r="E3959" s="2"/>
      <c r="F3959" s="2"/>
      <c r="G3959" s="2"/>
      <c r="H3959" s="2"/>
      <c r="I3959" s="2"/>
      <c r="J3959" s="2"/>
      <c r="K3959" s="2"/>
      <c r="L3959" s="2"/>
      <c r="M3959" s="2"/>
      <c r="N3959" s="2"/>
      <c r="O3959" s="2"/>
      <c r="P3959" s="2"/>
      <c r="Q3959" s="2"/>
    </row>
    <row r="3960" spans="1:17" ht="14.25">
      <c r="A3960" s="2"/>
      <c r="B3960" s="4"/>
      <c r="C3960" s="6"/>
      <c r="D3960" s="2"/>
      <c r="E3960" s="2"/>
      <c r="F3960" s="2"/>
      <c r="G3960" s="2"/>
      <c r="H3960" s="2"/>
      <c r="I3960" s="2"/>
      <c r="J3960" s="2"/>
      <c r="K3960" s="2"/>
      <c r="L3960" s="2"/>
      <c r="M3960" s="2"/>
      <c r="N3960" s="2"/>
      <c r="O3960" s="2"/>
      <c r="P3960" s="2"/>
      <c r="Q3960" s="2"/>
    </row>
    <row r="3961" spans="1:17" ht="14.25">
      <c r="A3961" s="2"/>
      <c r="B3961" s="4"/>
      <c r="C3961" s="6"/>
      <c r="D3961" s="2"/>
      <c r="E3961" s="2"/>
      <c r="F3961" s="2"/>
      <c r="G3961" s="2"/>
      <c r="H3961" s="2"/>
      <c r="I3961" s="2"/>
      <c r="J3961" s="2"/>
      <c r="K3961" s="2"/>
      <c r="L3961" s="2"/>
      <c r="M3961" s="2"/>
      <c r="N3961" s="2"/>
      <c r="O3961" s="2"/>
      <c r="P3961" s="2"/>
      <c r="Q3961" s="2"/>
    </row>
    <row r="3962" spans="1:17" ht="14.25">
      <c r="A3962" s="2"/>
      <c r="B3962" s="4"/>
      <c r="C3962" s="6"/>
      <c r="D3962" s="2"/>
      <c r="E3962" s="2"/>
      <c r="F3962" s="2"/>
      <c r="G3962" s="2"/>
      <c r="H3962" s="2"/>
      <c r="I3962" s="2"/>
      <c r="J3962" s="2"/>
      <c r="K3962" s="2"/>
      <c r="L3962" s="2"/>
      <c r="M3962" s="2"/>
      <c r="N3962" s="2"/>
      <c r="O3962" s="2"/>
      <c r="P3962" s="2"/>
      <c r="Q3962" s="2"/>
    </row>
    <row r="3963" spans="1:17" ht="14.25">
      <c r="A3963" s="2"/>
      <c r="B3963" s="4"/>
      <c r="C3963" s="6"/>
      <c r="D3963" s="2"/>
      <c r="E3963" s="2"/>
      <c r="F3963" s="2"/>
      <c r="G3963" s="2"/>
      <c r="H3963" s="2"/>
      <c r="I3963" s="2"/>
      <c r="J3963" s="2"/>
      <c r="K3963" s="2"/>
      <c r="L3963" s="2"/>
      <c r="M3963" s="2"/>
      <c r="N3963" s="2"/>
      <c r="O3963" s="2"/>
      <c r="P3963" s="2"/>
      <c r="Q3963" s="2"/>
    </row>
    <row r="3964" spans="1:17" ht="14.25">
      <c r="A3964" s="2"/>
      <c r="B3964" s="4"/>
      <c r="C3964" s="6"/>
      <c r="D3964" s="2"/>
      <c r="E3964" s="2"/>
      <c r="F3964" s="2"/>
      <c r="G3964" s="2"/>
      <c r="H3964" s="2"/>
      <c r="I3964" s="2"/>
      <c r="J3964" s="2"/>
      <c r="K3964" s="2"/>
      <c r="L3964" s="2"/>
      <c r="M3964" s="2"/>
      <c r="N3964" s="2"/>
      <c r="O3964" s="2"/>
      <c r="P3964" s="2"/>
      <c r="Q3964" s="2"/>
    </row>
    <row r="3965" spans="1:17" ht="14.25">
      <c r="A3965" s="2"/>
      <c r="B3965" s="4"/>
      <c r="C3965" s="6"/>
      <c r="D3965" s="2"/>
      <c r="E3965" s="2"/>
      <c r="F3965" s="2"/>
      <c r="G3965" s="2"/>
      <c r="H3965" s="2"/>
      <c r="I3965" s="2"/>
      <c r="J3965" s="2"/>
      <c r="K3965" s="2"/>
      <c r="L3965" s="2"/>
      <c r="M3965" s="2"/>
      <c r="N3965" s="2"/>
      <c r="O3965" s="2"/>
      <c r="P3965" s="2"/>
      <c r="Q3965" s="2"/>
    </row>
    <row r="3966" spans="1:17" ht="14.25">
      <c r="A3966" s="2"/>
      <c r="B3966" s="4"/>
      <c r="C3966" s="6"/>
      <c r="D3966" s="2"/>
      <c r="E3966" s="2"/>
      <c r="F3966" s="2"/>
      <c r="G3966" s="2"/>
      <c r="H3966" s="2"/>
      <c r="I3966" s="2"/>
      <c r="J3966" s="2"/>
      <c r="K3966" s="2"/>
      <c r="L3966" s="2"/>
      <c r="M3966" s="2"/>
      <c r="N3966" s="2"/>
      <c r="O3966" s="2"/>
      <c r="P3966" s="2"/>
      <c r="Q3966" s="2"/>
    </row>
    <row r="3967" spans="1:17" ht="14.25">
      <c r="A3967" s="2"/>
      <c r="B3967" s="4"/>
      <c r="C3967" s="6"/>
      <c r="D3967" s="2"/>
      <c r="E3967" s="2"/>
      <c r="F3967" s="2"/>
      <c r="G3967" s="2"/>
      <c r="H3967" s="2"/>
      <c r="I3967" s="2"/>
      <c r="J3967" s="2"/>
      <c r="K3967" s="2"/>
      <c r="L3967" s="2"/>
      <c r="M3967" s="2"/>
      <c r="N3967" s="2"/>
      <c r="O3967" s="2"/>
      <c r="P3967" s="2"/>
      <c r="Q3967" s="2"/>
    </row>
    <row r="3968" spans="1:17" ht="14.25">
      <c r="A3968" s="2"/>
      <c r="B3968" s="4"/>
      <c r="C3968" s="6"/>
      <c r="D3968" s="2"/>
      <c r="E3968" s="2"/>
      <c r="F3968" s="2"/>
      <c r="G3968" s="2"/>
      <c r="H3968" s="2"/>
      <c r="I3968" s="2"/>
      <c r="J3968" s="2"/>
      <c r="K3968" s="2"/>
      <c r="L3968" s="2"/>
      <c r="M3968" s="2"/>
      <c r="N3968" s="2"/>
      <c r="O3968" s="2"/>
      <c r="P3968" s="2"/>
      <c r="Q3968" s="2"/>
    </row>
    <row r="3969" spans="1:17" ht="14.25">
      <c r="A3969" s="2"/>
      <c r="B3969" s="4"/>
      <c r="C3969" s="6"/>
      <c r="D3969" s="2"/>
      <c r="E3969" s="2"/>
      <c r="F3969" s="2"/>
      <c r="G3969" s="2"/>
      <c r="H3969" s="2"/>
      <c r="I3969" s="2"/>
      <c r="J3969" s="2"/>
      <c r="K3969" s="2"/>
      <c r="L3969" s="2"/>
      <c r="M3969" s="2"/>
      <c r="N3969" s="2"/>
      <c r="O3969" s="2"/>
      <c r="P3969" s="2"/>
      <c r="Q3969" s="2"/>
    </row>
    <row r="3970" spans="1:17" ht="14.25">
      <c r="A3970" s="2"/>
      <c r="B3970" s="4"/>
      <c r="C3970" s="6"/>
      <c r="D3970" s="2"/>
      <c r="E3970" s="2"/>
      <c r="F3970" s="2"/>
      <c r="G3970" s="2"/>
      <c r="H3970" s="2"/>
      <c r="I3970" s="2"/>
      <c r="J3970" s="2"/>
      <c r="K3970" s="2"/>
      <c r="L3970" s="2"/>
      <c r="M3970" s="2"/>
      <c r="N3970" s="2"/>
      <c r="O3970" s="2"/>
      <c r="P3970" s="2"/>
      <c r="Q3970" s="2"/>
    </row>
    <row r="3971" spans="1:17" ht="14.25">
      <c r="A3971" s="2"/>
      <c r="B3971" s="4"/>
      <c r="C3971" s="6"/>
      <c r="D3971" s="2"/>
      <c r="E3971" s="2"/>
      <c r="F3971" s="2"/>
      <c r="G3971" s="2"/>
      <c r="H3971" s="2"/>
      <c r="I3971" s="2"/>
      <c r="J3971" s="2"/>
      <c r="K3971" s="2"/>
      <c r="L3971" s="2"/>
      <c r="M3971" s="2"/>
      <c r="N3971" s="2"/>
      <c r="O3971" s="2"/>
      <c r="P3971" s="2"/>
      <c r="Q3971" s="2"/>
    </row>
    <row r="3972" spans="1:17" ht="14.25">
      <c r="A3972" s="2"/>
      <c r="B3972" s="4"/>
      <c r="C3972" s="6"/>
      <c r="D3972" s="2"/>
      <c r="E3972" s="2"/>
      <c r="F3972" s="2"/>
      <c r="G3972" s="2"/>
      <c r="H3972" s="2"/>
      <c r="I3972" s="2"/>
      <c r="J3972" s="2"/>
      <c r="K3972" s="2"/>
      <c r="L3972" s="2"/>
      <c r="M3972" s="2"/>
      <c r="N3972" s="2"/>
      <c r="O3972" s="2"/>
      <c r="P3972" s="2"/>
      <c r="Q3972" s="2"/>
    </row>
    <row r="3973" spans="1:17" ht="14.25">
      <c r="A3973" s="2"/>
      <c r="B3973" s="4"/>
      <c r="C3973" s="6"/>
      <c r="D3973" s="2"/>
      <c r="E3973" s="2"/>
      <c r="F3973" s="2"/>
      <c r="G3973" s="2"/>
      <c r="H3973" s="2"/>
      <c r="I3973" s="2"/>
      <c r="J3973" s="2"/>
      <c r="K3973" s="2"/>
      <c r="L3973" s="2"/>
      <c r="M3973" s="2"/>
      <c r="N3973" s="2"/>
      <c r="O3973" s="2"/>
      <c r="P3973" s="2"/>
      <c r="Q3973" s="2"/>
    </row>
    <row r="3974" spans="1:17" ht="14.25">
      <c r="A3974" s="2"/>
      <c r="B3974" s="4"/>
      <c r="C3974" s="6"/>
      <c r="D3974" s="2"/>
      <c r="E3974" s="2"/>
      <c r="F3974" s="2"/>
      <c r="G3974" s="2"/>
      <c r="H3974" s="2"/>
      <c r="I3974" s="2"/>
      <c r="J3974" s="2"/>
      <c r="K3974" s="2"/>
      <c r="L3974" s="2"/>
      <c r="M3974" s="2"/>
      <c r="N3974" s="2"/>
      <c r="O3974" s="2"/>
      <c r="P3974" s="2"/>
      <c r="Q3974" s="2"/>
    </row>
    <row r="3975" spans="1:17" ht="14.25">
      <c r="A3975" s="2"/>
      <c r="B3975" s="4"/>
      <c r="C3975" s="6"/>
      <c r="D3975" s="2"/>
      <c r="E3975" s="2"/>
      <c r="F3975" s="2"/>
      <c r="G3975" s="2"/>
      <c r="H3975" s="2"/>
      <c r="I3975" s="2"/>
      <c r="J3975" s="2"/>
      <c r="K3975" s="2"/>
      <c r="L3975" s="2"/>
      <c r="M3975" s="2"/>
      <c r="N3975" s="2"/>
      <c r="O3975" s="2"/>
      <c r="P3975" s="2"/>
      <c r="Q3975" s="2"/>
    </row>
    <row r="3976" spans="1:17" ht="14.25">
      <c r="A3976" s="2"/>
      <c r="B3976" s="4"/>
      <c r="C3976" s="6"/>
      <c r="D3976" s="2"/>
      <c r="E3976" s="2"/>
      <c r="F3976" s="2"/>
      <c r="G3976" s="2"/>
      <c r="H3976" s="2"/>
      <c r="I3976" s="2"/>
      <c r="J3976" s="2"/>
      <c r="K3976" s="2"/>
      <c r="L3976" s="2"/>
      <c r="M3976" s="2"/>
      <c r="N3976" s="2"/>
      <c r="O3976" s="2"/>
      <c r="P3976" s="2"/>
      <c r="Q3976" s="2"/>
    </row>
    <row r="3977" spans="1:17" ht="14.25">
      <c r="A3977" s="2"/>
      <c r="B3977" s="4"/>
      <c r="C3977" s="6"/>
      <c r="D3977" s="2"/>
      <c r="E3977" s="2"/>
      <c r="F3977" s="2"/>
      <c r="G3977" s="2"/>
      <c r="H3977" s="2"/>
      <c r="I3977" s="2"/>
      <c r="J3977" s="2"/>
      <c r="K3977" s="2"/>
      <c r="L3977" s="2"/>
      <c r="M3977" s="2"/>
      <c r="N3977" s="2"/>
      <c r="O3977" s="2"/>
      <c r="P3977" s="2"/>
      <c r="Q3977" s="2"/>
    </row>
    <row r="3978" spans="1:17" ht="14.25">
      <c r="A3978" s="2"/>
      <c r="B3978" s="4"/>
      <c r="C3978" s="6"/>
      <c r="D3978" s="2"/>
      <c r="E3978" s="2"/>
      <c r="F3978" s="2"/>
      <c r="G3978" s="2"/>
      <c r="H3978" s="2"/>
      <c r="I3978" s="2"/>
      <c r="J3978" s="2"/>
      <c r="K3978" s="2"/>
      <c r="L3978" s="2"/>
      <c r="M3978" s="2"/>
      <c r="N3978" s="2"/>
      <c r="O3978" s="2"/>
      <c r="P3978" s="2"/>
      <c r="Q3978" s="2"/>
    </row>
    <row r="3979" spans="1:17" ht="14.25">
      <c r="A3979" s="2"/>
      <c r="B3979" s="4"/>
      <c r="C3979" s="6"/>
      <c r="D3979" s="2"/>
      <c r="E3979" s="2"/>
      <c r="F3979" s="2"/>
      <c r="G3979" s="2"/>
      <c r="H3979" s="2"/>
      <c r="I3979" s="2"/>
      <c r="J3979" s="2"/>
      <c r="K3979" s="2"/>
      <c r="L3979" s="2"/>
      <c r="M3979" s="2"/>
      <c r="N3979" s="2"/>
      <c r="O3979" s="2"/>
      <c r="P3979" s="2"/>
      <c r="Q3979" s="2"/>
    </row>
    <row r="3980" spans="1:17" ht="14.25">
      <c r="A3980" s="2"/>
      <c r="B3980" s="4"/>
      <c r="C3980" s="6"/>
      <c r="D3980" s="2"/>
      <c r="E3980" s="2"/>
      <c r="F3980" s="2"/>
      <c r="G3980" s="2"/>
      <c r="H3980" s="2"/>
      <c r="I3980" s="2"/>
      <c r="J3980" s="2"/>
      <c r="K3980" s="2"/>
      <c r="L3980" s="2"/>
      <c r="M3980" s="2"/>
      <c r="N3980" s="2"/>
      <c r="O3980" s="2"/>
      <c r="P3980" s="2"/>
      <c r="Q3980" s="2"/>
    </row>
    <row r="3981" spans="1:17" ht="14.25">
      <c r="A3981" s="2"/>
      <c r="B3981" s="4"/>
      <c r="C3981" s="6"/>
      <c r="D3981" s="2"/>
      <c r="E3981" s="2"/>
      <c r="F3981" s="2"/>
      <c r="G3981" s="2"/>
      <c r="H3981" s="2"/>
      <c r="I3981" s="2"/>
      <c r="J3981" s="2"/>
      <c r="K3981" s="2"/>
      <c r="L3981" s="2"/>
      <c r="M3981" s="2"/>
      <c r="N3981" s="2"/>
      <c r="O3981" s="2"/>
      <c r="P3981" s="2"/>
      <c r="Q3981" s="2"/>
    </row>
    <row r="3982" spans="1:17" ht="14.25">
      <c r="A3982" s="2"/>
      <c r="B3982" s="4"/>
      <c r="C3982" s="6"/>
      <c r="D3982" s="2"/>
      <c r="E3982" s="2"/>
      <c r="F3982" s="2"/>
      <c r="G3982" s="2"/>
      <c r="H3982" s="2"/>
      <c r="I3982" s="2"/>
      <c r="J3982" s="2"/>
      <c r="K3982" s="2"/>
      <c r="L3982" s="2"/>
      <c r="M3982" s="2"/>
      <c r="N3982" s="2"/>
      <c r="O3982" s="2"/>
      <c r="P3982" s="2"/>
      <c r="Q3982" s="2"/>
    </row>
    <row r="3983" spans="1:17" ht="14.25">
      <c r="A3983" s="2"/>
      <c r="B3983" s="4"/>
      <c r="C3983" s="6"/>
      <c r="D3983" s="2"/>
      <c r="E3983" s="2"/>
      <c r="F3983" s="2"/>
      <c r="G3983" s="2"/>
      <c r="H3983" s="2"/>
      <c r="I3983" s="2"/>
      <c r="J3983" s="2"/>
      <c r="K3983" s="2"/>
      <c r="L3983" s="2"/>
      <c r="M3983" s="2"/>
      <c r="N3983" s="2"/>
      <c r="O3983" s="2"/>
      <c r="P3983" s="2"/>
      <c r="Q3983" s="2"/>
    </row>
    <row r="3984" spans="1:17" ht="14.25">
      <c r="A3984" s="2"/>
      <c r="B3984" s="4"/>
      <c r="C3984" s="6"/>
      <c r="D3984" s="2"/>
      <c r="E3984" s="2"/>
      <c r="F3984" s="2"/>
      <c r="G3984" s="2"/>
      <c r="H3984" s="2"/>
      <c r="I3984" s="2"/>
      <c r="J3984" s="2"/>
      <c r="K3984" s="2"/>
      <c r="L3984" s="2"/>
      <c r="M3984" s="2"/>
      <c r="N3984" s="2"/>
      <c r="O3984" s="2"/>
      <c r="P3984" s="2"/>
      <c r="Q3984" s="2"/>
    </row>
    <row r="3985" spans="1:17" ht="14.25">
      <c r="A3985" s="2"/>
      <c r="B3985" s="4"/>
      <c r="C3985" s="6"/>
      <c r="D3985" s="2"/>
      <c r="E3985" s="2"/>
      <c r="F3985" s="2"/>
      <c r="G3985" s="2"/>
      <c r="H3985" s="2"/>
      <c r="I3985" s="2"/>
      <c r="J3985" s="2"/>
      <c r="K3985" s="2"/>
      <c r="L3985" s="2"/>
      <c r="M3985" s="2"/>
      <c r="N3985" s="2"/>
      <c r="O3985" s="2"/>
      <c r="P3985" s="2"/>
      <c r="Q3985" s="2"/>
    </row>
    <row r="3986" spans="1:17" ht="14.25">
      <c r="A3986" s="2"/>
      <c r="B3986" s="4"/>
      <c r="C3986" s="6"/>
      <c r="D3986" s="2"/>
      <c r="E3986" s="2"/>
      <c r="F3986" s="2"/>
      <c r="G3986" s="2"/>
      <c r="H3986" s="2"/>
      <c r="I3986" s="2"/>
      <c r="J3986" s="2"/>
      <c r="K3986" s="2"/>
      <c r="L3986" s="2"/>
      <c r="M3986" s="2"/>
      <c r="N3986" s="2"/>
      <c r="O3986" s="2"/>
      <c r="P3986" s="2"/>
      <c r="Q3986" s="2"/>
    </row>
    <row r="3987" spans="1:17" ht="14.25">
      <c r="A3987" s="2"/>
      <c r="B3987" s="4"/>
      <c r="C3987" s="6"/>
      <c r="D3987" s="2"/>
      <c r="E3987" s="2"/>
      <c r="F3987" s="2"/>
      <c r="G3987" s="2"/>
      <c r="H3987" s="2"/>
      <c r="I3987" s="2"/>
      <c r="J3987" s="2"/>
      <c r="K3987" s="2"/>
      <c r="L3987" s="2"/>
      <c r="M3987" s="2"/>
      <c r="N3987" s="2"/>
      <c r="O3987" s="2"/>
      <c r="P3987" s="2"/>
      <c r="Q3987" s="2"/>
    </row>
    <row r="3988" spans="1:17" ht="14.25">
      <c r="A3988" s="2"/>
      <c r="B3988" s="4"/>
      <c r="C3988" s="6"/>
      <c r="D3988" s="2"/>
      <c r="E3988" s="2"/>
      <c r="F3988" s="2"/>
      <c r="G3988" s="2"/>
      <c r="H3988" s="2"/>
      <c r="I3988" s="2"/>
      <c r="J3988" s="2"/>
      <c r="K3988" s="2"/>
      <c r="L3988" s="2"/>
      <c r="M3988" s="2"/>
      <c r="N3988" s="2"/>
      <c r="O3988" s="2"/>
      <c r="P3988" s="2"/>
      <c r="Q3988" s="2"/>
    </row>
    <row r="3989" spans="1:17" ht="14.25">
      <c r="A3989" s="2"/>
      <c r="B3989" s="4"/>
      <c r="C3989" s="6"/>
      <c r="D3989" s="2"/>
      <c r="E3989" s="2"/>
      <c r="F3989" s="2"/>
      <c r="G3989" s="2"/>
      <c r="H3989" s="2"/>
      <c r="I3989" s="2"/>
      <c r="J3989" s="2"/>
      <c r="K3989" s="2"/>
      <c r="L3989" s="2"/>
      <c r="M3989" s="2"/>
      <c r="N3989" s="2"/>
      <c r="O3989" s="2"/>
      <c r="P3989" s="2"/>
      <c r="Q3989" s="2"/>
    </row>
    <row r="3990" spans="1:17" ht="14.25">
      <c r="A3990" s="2"/>
      <c r="B3990" s="4"/>
      <c r="C3990" s="6"/>
      <c r="D3990" s="2"/>
      <c r="E3990" s="2"/>
      <c r="F3990" s="2"/>
      <c r="G3990" s="2"/>
      <c r="H3990" s="2"/>
      <c r="I3990" s="2"/>
      <c r="J3990" s="2"/>
      <c r="K3990" s="2"/>
      <c r="L3990" s="2"/>
      <c r="M3990" s="2"/>
      <c r="N3990" s="2"/>
      <c r="O3990" s="2"/>
      <c r="P3990" s="2"/>
      <c r="Q3990" s="2"/>
    </row>
    <row r="3991" spans="1:17" ht="14.25">
      <c r="A3991" s="2"/>
      <c r="B3991" s="4"/>
      <c r="C3991" s="6"/>
      <c r="D3991" s="2"/>
      <c r="E3991" s="2"/>
      <c r="F3991" s="2"/>
      <c r="G3991" s="2"/>
      <c r="H3991" s="2"/>
      <c r="I3991" s="2"/>
      <c r="J3991" s="2"/>
      <c r="K3991" s="2"/>
      <c r="L3991" s="2"/>
      <c r="M3991" s="2"/>
      <c r="N3991" s="2"/>
      <c r="O3991" s="2"/>
      <c r="P3991" s="2"/>
      <c r="Q3991" s="2"/>
    </row>
    <row r="3992" spans="1:17" ht="14.25">
      <c r="A3992" s="2"/>
      <c r="B3992" s="4"/>
      <c r="C3992" s="6"/>
      <c r="D3992" s="2"/>
      <c r="E3992" s="2"/>
      <c r="F3992" s="2"/>
      <c r="G3992" s="2"/>
      <c r="H3992" s="2"/>
      <c r="I3992" s="2"/>
      <c r="J3992" s="2"/>
      <c r="K3992" s="2"/>
      <c r="L3992" s="2"/>
      <c r="M3992" s="2"/>
      <c r="N3992" s="2"/>
      <c r="O3992" s="2"/>
      <c r="P3992" s="2"/>
      <c r="Q3992" s="2"/>
    </row>
    <row r="3993" spans="1:17" ht="14.25">
      <c r="A3993" s="2"/>
      <c r="B3993" s="4"/>
      <c r="C3993" s="6"/>
      <c r="D3993" s="2"/>
      <c r="E3993" s="2"/>
      <c r="F3993" s="2"/>
      <c r="G3993" s="2"/>
      <c r="H3993" s="2"/>
      <c r="I3993" s="2"/>
      <c r="J3993" s="2"/>
      <c r="K3993" s="2"/>
      <c r="L3993" s="2"/>
      <c r="M3993" s="2"/>
      <c r="N3993" s="2"/>
      <c r="O3993" s="2"/>
      <c r="P3993" s="2"/>
      <c r="Q3993" s="2"/>
    </row>
    <row r="3994" spans="1:17" ht="14.25">
      <c r="A3994" s="2"/>
      <c r="B3994" s="4"/>
      <c r="C3994" s="6"/>
      <c r="D3994" s="2"/>
      <c r="E3994" s="2"/>
      <c r="F3994" s="2"/>
      <c r="G3994" s="2"/>
      <c r="H3994" s="2"/>
      <c r="I3994" s="2"/>
      <c r="J3994" s="2"/>
      <c r="K3994" s="2"/>
      <c r="L3994" s="2"/>
      <c r="M3994" s="2"/>
      <c r="N3994" s="2"/>
      <c r="O3994" s="2"/>
      <c r="P3994" s="2"/>
      <c r="Q3994" s="2"/>
    </row>
    <row r="3995" spans="1:17" ht="14.25">
      <c r="A3995" s="2"/>
      <c r="B3995" s="4"/>
      <c r="C3995" s="6"/>
      <c r="D3995" s="2"/>
      <c r="E3995" s="2"/>
      <c r="F3995" s="2"/>
      <c r="G3995" s="2"/>
      <c r="H3995" s="2"/>
      <c r="I3995" s="2"/>
      <c r="J3995" s="2"/>
      <c r="K3995" s="2"/>
      <c r="L3995" s="2"/>
      <c r="M3995" s="2"/>
      <c r="N3995" s="2"/>
      <c r="O3995" s="2"/>
      <c r="P3995" s="2"/>
      <c r="Q3995" s="2"/>
    </row>
    <row r="3996" spans="1:17" ht="14.25">
      <c r="A3996" s="2"/>
      <c r="B3996" s="4"/>
      <c r="C3996" s="6"/>
      <c r="D3996" s="2"/>
      <c r="E3996" s="2"/>
      <c r="F3996" s="2"/>
      <c r="G3996" s="2"/>
      <c r="H3996" s="2"/>
      <c r="I3996" s="2"/>
      <c r="J3996" s="2"/>
      <c r="K3996" s="2"/>
      <c r="L3996" s="2"/>
      <c r="M3996" s="2"/>
      <c r="N3996" s="2"/>
      <c r="O3996" s="2"/>
      <c r="P3996" s="2"/>
      <c r="Q3996" s="2"/>
    </row>
    <row r="3997" spans="1:17" ht="14.25">
      <c r="A3997" s="2"/>
      <c r="B3997" s="4"/>
      <c r="C3997" s="6"/>
      <c r="D3997" s="2"/>
      <c r="E3997" s="2"/>
      <c r="F3997" s="2"/>
      <c r="G3997" s="2"/>
      <c r="H3997" s="2"/>
      <c r="I3997" s="2"/>
      <c r="J3997" s="2"/>
      <c r="K3997" s="2"/>
      <c r="L3997" s="2"/>
      <c r="M3997" s="2"/>
      <c r="N3997" s="2"/>
      <c r="O3997" s="2"/>
      <c r="P3997" s="2"/>
      <c r="Q3997" s="2"/>
    </row>
    <row r="3998" spans="1:17" ht="14.25">
      <c r="A3998" s="2"/>
      <c r="B3998" s="4"/>
      <c r="C3998" s="6"/>
      <c r="D3998" s="2"/>
      <c r="E3998" s="2"/>
      <c r="F3998" s="2"/>
      <c r="G3998" s="2"/>
      <c r="H3998" s="2"/>
      <c r="I3998" s="2"/>
      <c r="J3998" s="2"/>
      <c r="K3998" s="2"/>
      <c r="L3998" s="2"/>
      <c r="M3998" s="2"/>
      <c r="N3998" s="2"/>
      <c r="O3998" s="2"/>
      <c r="P3998" s="2"/>
      <c r="Q3998" s="2"/>
    </row>
    <row r="3999" spans="1:17" ht="14.25">
      <c r="A3999" s="2"/>
      <c r="B3999" s="4"/>
      <c r="C3999" s="6"/>
      <c r="D3999" s="2"/>
      <c r="E3999" s="2"/>
      <c r="F3999" s="2"/>
      <c r="G3999" s="2"/>
      <c r="H3999" s="2"/>
      <c r="I3999" s="2"/>
      <c r="J3999" s="2"/>
      <c r="K3999" s="2"/>
      <c r="L3999" s="2"/>
      <c r="M3999" s="2"/>
      <c r="N3999" s="2"/>
      <c r="O3999" s="2"/>
      <c r="P3999" s="2"/>
      <c r="Q3999" s="2"/>
    </row>
    <row r="4000" spans="1:17" ht="14.25">
      <c r="A4000" s="2"/>
      <c r="B4000" s="4"/>
      <c r="C4000" s="6"/>
      <c r="D4000" s="2"/>
      <c r="E4000" s="2"/>
      <c r="F4000" s="2"/>
      <c r="G4000" s="2"/>
      <c r="H4000" s="2"/>
      <c r="I4000" s="2"/>
      <c r="J4000" s="2"/>
      <c r="K4000" s="2"/>
      <c r="L4000" s="2"/>
      <c r="M4000" s="2"/>
      <c r="N4000" s="2"/>
      <c r="O4000" s="2"/>
      <c r="P4000" s="2"/>
      <c r="Q4000" s="2"/>
    </row>
    <row r="4001" spans="1:17" ht="14.25">
      <c r="A4001" s="2"/>
      <c r="B4001" s="4"/>
      <c r="C4001" s="6"/>
      <c r="D4001" s="2"/>
      <c r="E4001" s="2"/>
      <c r="F4001" s="2"/>
      <c r="G4001" s="2"/>
      <c r="H4001" s="2"/>
      <c r="I4001" s="2"/>
      <c r="J4001" s="2"/>
      <c r="K4001" s="2"/>
      <c r="L4001" s="2"/>
      <c r="M4001" s="2"/>
      <c r="N4001" s="2"/>
      <c r="O4001" s="2"/>
      <c r="P4001" s="2"/>
      <c r="Q4001" s="2"/>
    </row>
    <row r="4002" spans="1:17" ht="14.25">
      <c r="A4002" s="2"/>
      <c r="B4002" s="4"/>
      <c r="C4002" s="6"/>
      <c r="D4002" s="2"/>
      <c r="E4002" s="2"/>
      <c r="F4002" s="2"/>
      <c r="G4002" s="2"/>
      <c r="H4002" s="2"/>
      <c r="I4002" s="2"/>
      <c r="J4002" s="2"/>
      <c r="K4002" s="2"/>
      <c r="L4002" s="2"/>
      <c r="M4002" s="2"/>
      <c r="N4002" s="2"/>
      <c r="O4002" s="2"/>
      <c r="P4002" s="2"/>
      <c r="Q4002" s="2"/>
    </row>
    <row r="4003" spans="1:17" ht="14.25">
      <c r="A4003" s="2"/>
      <c r="B4003" s="4"/>
      <c r="C4003" s="6"/>
      <c r="D4003" s="2"/>
      <c r="E4003" s="2"/>
      <c r="F4003" s="2"/>
      <c r="G4003" s="2"/>
      <c r="H4003" s="2"/>
      <c r="I4003" s="2"/>
      <c r="J4003" s="2"/>
      <c r="K4003" s="2"/>
      <c r="L4003" s="2"/>
      <c r="M4003" s="2"/>
      <c r="N4003" s="2"/>
      <c r="O4003" s="2"/>
      <c r="P4003" s="2"/>
      <c r="Q4003" s="2"/>
    </row>
    <row r="4004" spans="1:17" ht="14.25">
      <c r="A4004" s="2"/>
      <c r="B4004" s="4"/>
      <c r="C4004" s="6"/>
      <c r="D4004" s="2"/>
      <c r="E4004" s="2"/>
      <c r="F4004" s="2"/>
      <c r="G4004" s="2"/>
      <c r="H4004" s="2"/>
      <c r="I4004" s="2"/>
      <c r="J4004" s="2"/>
      <c r="K4004" s="2"/>
      <c r="L4004" s="2"/>
      <c r="M4004" s="2"/>
      <c r="N4004" s="2"/>
      <c r="O4004" s="2"/>
      <c r="P4004" s="2"/>
      <c r="Q4004" s="2"/>
    </row>
    <row r="4005" spans="1:17" ht="14.25">
      <c r="A4005" s="2"/>
      <c r="B4005" s="4"/>
      <c r="C4005" s="6"/>
      <c r="D4005" s="2"/>
      <c r="E4005" s="2"/>
      <c r="F4005" s="2"/>
      <c r="G4005" s="2"/>
      <c r="H4005" s="2"/>
      <c r="I4005" s="2"/>
      <c r="J4005" s="2"/>
      <c r="K4005" s="2"/>
      <c r="L4005" s="2"/>
      <c r="M4005" s="2"/>
      <c r="N4005" s="2"/>
      <c r="O4005" s="2"/>
      <c r="P4005" s="2"/>
      <c r="Q4005" s="2"/>
    </row>
    <row r="4006" spans="1:17" ht="14.25">
      <c r="A4006" s="2"/>
      <c r="B4006" s="4"/>
      <c r="C4006" s="6"/>
      <c r="D4006" s="2"/>
      <c r="E4006" s="2"/>
      <c r="F4006" s="2"/>
      <c r="G4006" s="2"/>
      <c r="H4006" s="2"/>
      <c r="I4006" s="2"/>
      <c r="J4006" s="2"/>
      <c r="K4006" s="2"/>
      <c r="L4006" s="2"/>
      <c r="M4006" s="2"/>
      <c r="N4006" s="2"/>
      <c r="O4006" s="2"/>
      <c r="P4006" s="2"/>
      <c r="Q4006" s="2"/>
    </row>
    <row r="4007" spans="1:17" ht="14.25">
      <c r="A4007" s="2"/>
      <c r="B4007" s="4"/>
      <c r="C4007" s="6"/>
      <c r="D4007" s="2"/>
      <c r="E4007" s="2"/>
      <c r="F4007" s="2"/>
      <c r="G4007" s="2"/>
      <c r="H4007" s="2"/>
      <c r="I4007" s="2"/>
      <c r="J4007" s="2"/>
      <c r="K4007" s="2"/>
      <c r="L4007" s="2"/>
      <c r="M4007" s="2"/>
      <c r="N4007" s="2"/>
      <c r="O4007" s="2"/>
      <c r="P4007" s="2"/>
      <c r="Q4007" s="2"/>
    </row>
    <row r="4008" spans="1:17" ht="14.25">
      <c r="A4008" s="2"/>
      <c r="B4008" s="4"/>
      <c r="C4008" s="6"/>
      <c r="D4008" s="2"/>
      <c r="E4008" s="2"/>
      <c r="F4008" s="2"/>
      <c r="G4008" s="2"/>
      <c r="H4008" s="2"/>
      <c r="I4008" s="2"/>
      <c r="J4008" s="2"/>
      <c r="K4008" s="2"/>
      <c r="L4008" s="2"/>
      <c r="M4008" s="2"/>
      <c r="N4008" s="2"/>
      <c r="O4008" s="2"/>
      <c r="P4008" s="2"/>
      <c r="Q4008" s="2"/>
    </row>
    <row r="4009" spans="1:17" ht="14.25">
      <c r="A4009" s="2"/>
      <c r="B4009" s="4"/>
      <c r="C4009" s="6"/>
      <c r="D4009" s="2"/>
      <c r="E4009" s="2"/>
      <c r="F4009" s="2"/>
      <c r="G4009" s="2"/>
      <c r="H4009" s="2"/>
      <c r="I4009" s="2"/>
      <c r="J4009" s="2"/>
      <c r="K4009" s="2"/>
      <c r="L4009" s="2"/>
      <c r="M4009" s="2"/>
      <c r="N4009" s="2"/>
      <c r="O4009" s="2"/>
      <c r="P4009" s="2"/>
      <c r="Q4009" s="2"/>
    </row>
    <row r="4010" spans="1:17" ht="14.25">
      <c r="A4010" s="2"/>
      <c r="B4010" s="4"/>
      <c r="C4010" s="6"/>
      <c r="D4010" s="2"/>
      <c r="E4010" s="2"/>
      <c r="F4010" s="2"/>
      <c r="G4010" s="2"/>
      <c r="H4010" s="2"/>
      <c r="I4010" s="2"/>
      <c r="J4010" s="2"/>
      <c r="K4010" s="2"/>
      <c r="L4010" s="2"/>
      <c r="M4010" s="2"/>
      <c r="N4010" s="2"/>
      <c r="O4010" s="2"/>
      <c r="P4010" s="2"/>
      <c r="Q4010" s="2"/>
    </row>
    <row r="4011" spans="1:17" ht="14.25">
      <c r="A4011" s="2"/>
      <c r="B4011" s="4"/>
      <c r="C4011" s="6"/>
      <c r="D4011" s="2"/>
      <c r="E4011" s="2"/>
      <c r="F4011" s="2"/>
      <c r="G4011" s="2"/>
      <c r="H4011" s="2"/>
      <c r="I4011" s="2"/>
      <c r="J4011" s="2"/>
      <c r="K4011" s="2"/>
      <c r="L4011" s="2"/>
      <c r="M4011" s="2"/>
      <c r="N4011" s="2"/>
      <c r="O4011" s="2"/>
      <c r="P4011" s="2"/>
      <c r="Q4011" s="2"/>
    </row>
    <row r="4012" spans="1:17" ht="14.25">
      <c r="A4012" s="2"/>
      <c r="B4012" s="4"/>
      <c r="C4012" s="6"/>
      <c r="D4012" s="2"/>
      <c r="E4012" s="2"/>
      <c r="F4012" s="2"/>
      <c r="G4012" s="2"/>
      <c r="H4012" s="2"/>
      <c r="I4012" s="2"/>
      <c r="J4012" s="2"/>
      <c r="K4012" s="2"/>
      <c r="L4012" s="2"/>
      <c r="M4012" s="2"/>
      <c r="N4012" s="2"/>
      <c r="O4012" s="2"/>
      <c r="P4012" s="2"/>
      <c r="Q4012" s="2"/>
    </row>
    <row r="4013" spans="1:17" ht="14.25">
      <c r="A4013" s="2"/>
      <c r="B4013" s="4"/>
      <c r="C4013" s="6"/>
      <c r="D4013" s="2"/>
      <c r="E4013" s="2"/>
      <c r="F4013" s="2"/>
      <c r="G4013" s="2"/>
      <c r="H4013" s="2"/>
      <c r="I4013" s="2"/>
      <c r="J4013" s="2"/>
      <c r="K4013" s="2"/>
      <c r="L4013" s="2"/>
      <c r="M4013" s="2"/>
      <c r="N4013" s="2"/>
      <c r="O4013" s="2"/>
      <c r="P4013" s="2"/>
      <c r="Q4013" s="2"/>
    </row>
    <row r="4014" spans="1:17" ht="14.25">
      <c r="A4014" s="2"/>
      <c r="B4014" s="4"/>
      <c r="C4014" s="6"/>
      <c r="D4014" s="2"/>
      <c r="E4014" s="2"/>
      <c r="F4014" s="2"/>
      <c r="G4014" s="2"/>
      <c r="H4014" s="2"/>
      <c r="I4014" s="2"/>
      <c r="J4014" s="2"/>
      <c r="K4014" s="2"/>
      <c r="L4014" s="2"/>
      <c r="M4014" s="2"/>
      <c r="N4014" s="2"/>
      <c r="O4014" s="2"/>
      <c r="P4014" s="2"/>
      <c r="Q4014" s="2"/>
    </row>
    <row r="4015" spans="1:17" ht="14.25">
      <c r="A4015" s="2"/>
      <c r="B4015" s="4"/>
      <c r="C4015" s="6"/>
      <c r="D4015" s="2"/>
      <c r="E4015" s="2"/>
      <c r="F4015" s="2"/>
      <c r="G4015" s="2"/>
      <c r="H4015" s="2"/>
      <c r="I4015" s="2"/>
      <c r="J4015" s="2"/>
      <c r="K4015" s="2"/>
      <c r="L4015" s="2"/>
      <c r="M4015" s="2"/>
      <c r="N4015" s="2"/>
      <c r="O4015" s="2"/>
      <c r="P4015" s="2"/>
      <c r="Q4015" s="2"/>
    </row>
    <row r="4016" spans="1:17" ht="14.25">
      <c r="A4016" s="2"/>
      <c r="B4016" s="4"/>
      <c r="C4016" s="6"/>
      <c r="D4016" s="2"/>
      <c r="E4016" s="2"/>
      <c r="F4016" s="2"/>
      <c r="G4016" s="2"/>
      <c r="H4016" s="2"/>
      <c r="I4016" s="2"/>
      <c r="J4016" s="2"/>
      <c r="K4016" s="2"/>
      <c r="L4016" s="2"/>
      <c r="M4016" s="2"/>
      <c r="N4016" s="2"/>
      <c r="O4016" s="2"/>
      <c r="P4016" s="2"/>
      <c r="Q4016" s="2"/>
    </row>
    <row r="4017" spans="1:17" ht="14.25">
      <c r="A4017" s="2"/>
      <c r="B4017" s="4"/>
      <c r="C4017" s="6"/>
      <c r="D4017" s="2"/>
      <c r="E4017" s="2"/>
      <c r="F4017" s="2"/>
      <c r="G4017" s="2"/>
      <c r="H4017" s="2"/>
      <c r="I4017" s="2"/>
      <c r="J4017" s="2"/>
      <c r="K4017" s="2"/>
      <c r="L4017" s="2"/>
      <c r="M4017" s="2"/>
      <c r="N4017" s="2"/>
      <c r="O4017" s="2"/>
      <c r="P4017" s="2"/>
      <c r="Q4017" s="2"/>
    </row>
    <row r="4018" spans="1:17" ht="14.25">
      <c r="A4018" s="2"/>
      <c r="B4018" s="4"/>
      <c r="C4018" s="6"/>
      <c r="D4018" s="2"/>
      <c r="E4018" s="2"/>
      <c r="F4018" s="2"/>
      <c r="G4018" s="2"/>
      <c r="H4018" s="2"/>
      <c r="I4018" s="2"/>
      <c r="J4018" s="2"/>
      <c r="K4018" s="2"/>
      <c r="L4018" s="2"/>
      <c r="M4018" s="2"/>
      <c r="N4018" s="2"/>
      <c r="O4018" s="2"/>
      <c r="P4018" s="2"/>
      <c r="Q4018" s="2"/>
    </row>
    <row r="4019" spans="1:17" ht="14.25">
      <c r="A4019" s="2"/>
      <c r="B4019" s="4"/>
      <c r="C4019" s="6"/>
      <c r="D4019" s="2"/>
      <c r="E4019" s="2"/>
      <c r="F4019" s="2"/>
      <c r="G4019" s="2"/>
      <c r="H4019" s="2"/>
      <c r="I4019" s="2"/>
      <c r="J4019" s="2"/>
      <c r="K4019" s="2"/>
      <c r="L4019" s="2"/>
      <c r="M4019" s="2"/>
      <c r="N4019" s="2"/>
      <c r="O4019" s="2"/>
      <c r="P4019" s="2"/>
      <c r="Q4019" s="2"/>
    </row>
    <row r="4020" spans="1:17" ht="14.25">
      <c r="A4020" s="2"/>
      <c r="B4020" s="4"/>
      <c r="C4020" s="6"/>
      <c r="D4020" s="2"/>
      <c r="E4020" s="2"/>
      <c r="F4020" s="2"/>
      <c r="G4020" s="2"/>
      <c r="H4020" s="2"/>
      <c r="I4020" s="2"/>
      <c r="J4020" s="2"/>
      <c r="K4020" s="2"/>
      <c r="L4020" s="2"/>
      <c r="M4020" s="2"/>
      <c r="N4020" s="2"/>
      <c r="O4020" s="2"/>
      <c r="P4020" s="2"/>
      <c r="Q4020" s="2"/>
    </row>
    <row r="4021" spans="1:17" ht="14.25">
      <c r="A4021" s="2"/>
      <c r="B4021" s="4"/>
      <c r="C4021" s="6"/>
      <c r="D4021" s="2"/>
      <c r="E4021" s="2"/>
      <c r="F4021" s="2"/>
      <c r="G4021" s="2"/>
      <c r="H4021" s="2"/>
      <c r="I4021" s="2"/>
      <c r="J4021" s="2"/>
      <c r="K4021" s="2"/>
      <c r="L4021" s="2"/>
      <c r="M4021" s="2"/>
      <c r="N4021" s="2"/>
      <c r="O4021" s="2"/>
      <c r="P4021" s="2"/>
      <c r="Q4021" s="2"/>
    </row>
    <row r="4022" spans="1:17" ht="14.25">
      <c r="A4022" s="2"/>
      <c r="B4022" s="4"/>
      <c r="C4022" s="6"/>
      <c r="D4022" s="2"/>
      <c r="E4022" s="2"/>
      <c r="F4022" s="2"/>
      <c r="G4022" s="2"/>
      <c r="H4022" s="2"/>
      <c r="I4022" s="2"/>
      <c r="J4022" s="2"/>
      <c r="K4022" s="2"/>
      <c r="L4022" s="2"/>
      <c r="M4022" s="2"/>
      <c r="N4022" s="2"/>
      <c r="O4022" s="2"/>
      <c r="P4022" s="2"/>
      <c r="Q4022" s="2"/>
    </row>
    <row r="4023" spans="1:17" ht="14.25">
      <c r="A4023" s="2"/>
      <c r="B4023" s="4"/>
      <c r="C4023" s="6"/>
      <c r="D4023" s="2"/>
      <c r="E4023" s="2"/>
      <c r="F4023" s="2"/>
      <c r="G4023" s="2"/>
      <c r="H4023" s="2"/>
      <c r="I4023" s="2"/>
      <c r="J4023" s="2"/>
      <c r="K4023" s="2"/>
      <c r="L4023" s="2"/>
      <c r="M4023" s="2"/>
      <c r="N4023" s="2"/>
      <c r="O4023" s="2"/>
      <c r="P4023" s="2"/>
      <c r="Q4023" s="2"/>
    </row>
    <row r="4024" spans="1:17" ht="14.25">
      <c r="A4024" s="2"/>
      <c r="B4024" s="4"/>
      <c r="C4024" s="6"/>
      <c r="D4024" s="2"/>
      <c r="E4024" s="2"/>
      <c r="F4024" s="2"/>
      <c r="G4024" s="2"/>
      <c r="H4024" s="2"/>
      <c r="I4024" s="2"/>
      <c r="J4024" s="2"/>
      <c r="K4024" s="2"/>
      <c r="L4024" s="2"/>
      <c r="M4024" s="2"/>
      <c r="N4024" s="2"/>
      <c r="O4024" s="2"/>
      <c r="P4024" s="2"/>
      <c r="Q4024" s="2"/>
    </row>
    <row r="4025" spans="1:17" ht="14.25">
      <c r="A4025" s="2"/>
      <c r="B4025" s="4"/>
      <c r="C4025" s="6"/>
      <c r="D4025" s="2"/>
      <c r="E4025" s="2"/>
      <c r="F4025" s="2"/>
      <c r="G4025" s="2"/>
      <c r="H4025" s="2"/>
      <c r="I4025" s="2"/>
      <c r="J4025" s="2"/>
      <c r="K4025" s="2"/>
      <c r="L4025" s="2"/>
      <c r="M4025" s="2"/>
      <c r="N4025" s="2"/>
      <c r="O4025" s="2"/>
      <c r="P4025" s="2"/>
      <c r="Q4025" s="2"/>
    </row>
    <row r="4026" spans="1:17" ht="14.25">
      <c r="A4026" s="2"/>
      <c r="B4026" s="4"/>
      <c r="C4026" s="6"/>
      <c r="D4026" s="2"/>
      <c r="E4026" s="2"/>
      <c r="F4026" s="2"/>
      <c r="G4026" s="2"/>
      <c r="H4026" s="2"/>
      <c r="I4026" s="2"/>
      <c r="J4026" s="2"/>
      <c r="K4026" s="2"/>
      <c r="L4026" s="2"/>
      <c r="M4026" s="2"/>
      <c r="N4026" s="2"/>
      <c r="O4026" s="2"/>
      <c r="P4026" s="2"/>
      <c r="Q4026" s="2"/>
    </row>
    <row r="4027" spans="1:17" ht="14.25">
      <c r="A4027" s="2"/>
      <c r="B4027" s="4"/>
      <c r="C4027" s="6"/>
      <c r="D4027" s="2"/>
      <c r="E4027" s="2"/>
      <c r="F4027" s="2"/>
      <c r="G4027" s="2"/>
      <c r="H4027" s="2"/>
      <c r="I4027" s="2"/>
      <c r="J4027" s="2"/>
      <c r="K4027" s="2"/>
      <c r="L4027" s="2"/>
      <c r="M4027" s="2"/>
      <c r="N4027" s="2"/>
      <c r="O4027" s="2"/>
      <c r="P4027" s="2"/>
      <c r="Q4027" s="2"/>
    </row>
    <row r="4028" spans="1:17" ht="14.25">
      <c r="A4028" s="2"/>
      <c r="B4028" s="4"/>
      <c r="C4028" s="6"/>
      <c r="D4028" s="2"/>
      <c r="E4028" s="2"/>
      <c r="F4028" s="2"/>
      <c r="G4028" s="2"/>
      <c r="H4028" s="2"/>
      <c r="I4028" s="2"/>
      <c r="J4028" s="2"/>
      <c r="K4028" s="2"/>
      <c r="L4028" s="2"/>
      <c r="M4028" s="2"/>
      <c r="N4028" s="2"/>
      <c r="O4028" s="2"/>
      <c r="P4028" s="2"/>
      <c r="Q4028" s="2"/>
    </row>
    <row r="4029" spans="1:17" ht="14.25">
      <c r="A4029" s="2"/>
      <c r="B4029" s="4"/>
      <c r="C4029" s="6"/>
      <c r="D4029" s="2"/>
      <c r="E4029" s="2"/>
      <c r="F4029" s="2"/>
      <c r="G4029" s="2"/>
      <c r="H4029" s="2"/>
      <c r="I4029" s="2"/>
      <c r="J4029" s="2"/>
      <c r="K4029" s="2"/>
      <c r="L4029" s="2"/>
      <c r="M4029" s="2"/>
      <c r="N4029" s="2"/>
      <c r="O4029" s="2"/>
      <c r="P4029" s="2"/>
      <c r="Q4029" s="2"/>
    </row>
    <row r="4030" spans="1:17" ht="14.25">
      <c r="A4030" s="2"/>
      <c r="B4030" s="4"/>
      <c r="C4030" s="6"/>
      <c r="D4030" s="2"/>
      <c r="E4030" s="2"/>
      <c r="F4030" s="2"/>
      <c r="G4030" s="2"/>
      <c r="H4030" s="2"/>
      <c r="I4030" s="2"/>
      <c r="J4030" s="2"/>
      <c r="K4030" s="2"/>
      <c r="L4030" s="2"/>
      <c r="M4030" s="2"/>
      <c r="N4030" s="2"/>
      <c r="O4030" s="2"/>
      <c r="P4030" s="2"/>
      <c r="Q4030" s="2"/>
    </row>
    <row r="4031" spans="1:17" ht="14.25">
      <c r="A4031" s="2"/>
      <c r="B4031" s="4"/>
      <c r="C4031" s="6"/>
      <c r="D4031" s="2"/>
      <c r="E4031" s="2"/>
      <c r="F4031" s="2"/>
      <c r="G4031" s="2"/>
      <c r="H4031" s="2"/>
      <c r="I4031" s="2"/>
      <c r="J4031" s="2"/>
      <c r="K4031" s="2"/>
      <c r="L4031" s="2"/>
      <c r="M4031" s="2"/>
      <c r="N4031" s="2"/>
      <c r="O4031" s="2"/>
      <c r="P4031" s="2"/>
      <c r="Q4031" s="2"/>
    </row>
    <row r="4032" spans="1:17" ht="14.25">
      <c r="A4032" s="2"/>
      <c r="B4032" s="4"/>
      <c r="C4032" s="6"/>
      <c r="D4032" s="2"/>
      <c r="E4032" s="2"/>
      <c r="F4032" s="2"/>
      <c r="G4032" s="2"/>
      <c r="H4032" s="2"/>
      <c r="I4032" s="2"/>
      <c r="J4032" s="2"/>
      <c r="K4032" s="2"/>
      <c r="L4032" s="2"/>
      <c r="M4032" s="2"/>
      <c r="N4032" s="2"/>
      <c r="O4032" s="2"/>
      <c r="P4032" s="2"/>
      <c r="Q4032" s="2"/>
    </row>
    <row r="4033" spans="1:17" ht="14.25">
      <c r="A4033" s="2"/>
      <c r="B4033" s="4"/>
      <c r="C4033" s="6"/>
      <c r="D4033" s="2"/>
      <c r="E4033" s="2"/>
      <c r="F4033" s="2"/>
      <c r="G4033" s="2"/>
      <c r="H4033" s="2"/>
      <c r="I4033" s="2"/>
      <c r="J4033" s="2"/>
      <c r="K4033" s="2"/>
      <c r="L4033" s="2"/>
      <c r="M4033" s="2"/>
      <c r="N4033" s="2"/>
      <c r="O4033" s="2"/>
      <c r="P4033" s="2"/>
      <c r="Q4033" s="2"/>
    </row>
    <row r="4034" spans="1:17" ht="14.25">
      <c r="A4034" s="2"/>
      <c r="B4034" s="4"/>
      <c r="C4034" s="6"/>
      <c r="D4034" s="2"/>
      <c r="E4034" s="2"/>
      <c r="F4034" s="2"/>
      <c r="G4034" s="2"/>
      <c r="H4034" s="2"/>
      <c r="I4034" s="2"/>
      <c r="J4034" s="2"/>
      <c r="K4034" s="2"/>
      <c r="L4034" s="2"/>
      <c r="M4034" s="2"/>
      <c r="N4034" s="2"/>
      <c r="O4034" s="2"/>
      <c r="P4034" s="2"/>
      <c r="Q4034" s="2"/>
    </row>
    <row r="4035" spans="1:17" ht="14.25">
      <c r="A4035" s="2"/>
      <c r="B4035" s="4"/>
      <c r="C4035" s="6"/>
      <c r="D4035" s="2"/>
      <c r="E4035" s="2"/>
      <c r="F4035" s="2"/>
      <c r="G4035" s="2"/>
      <c r="H4035" s="2"/>
      <c r="I4035" s="2"/>
      <c r="J4035" s="2"/>
      <c r="K4035" s="2"/>
      <c r="L4035" s="2"/>
      <c r="M4035" s="2"/>
      <c r="N4035" s="2"/>
      <c r="O4035" s="2"/>
      <c r="P4035" s="2"/>
      <c r="Q4035" s="2"/>
    </row>
    <row r="4036" spans="1:17" ht="14.25">
      <c r="A4036" s="2"/>
      <c r="B4036" s="4"/>
      <c r="C4036" s="6"/>
      <c r="D4036" s="2"/>
      <c r="E4036" s="2"/>
      <c r="F4036" s="2"/>
      <c r="G4036" s="2"/>
      <c r="H4036" s="2"/>
      <c r="I4036" s="2"/>
      <c r="J4036" s="2"/>
      <c r="K4036" s="2"/>
      <c r="L4036" s="2"/>
      <c r="M4036" s="2"/>
      <c r="N4036" s="2"/>
      <c r="O4036" s="2"/>
      <c r="P4036" s="2"/>
      <c r="Q4036" s="2"/>
    </row>
    <row r="4037" spans="1:17" ht="14.25">
      <c r="A4037" s="2"/>
      <c r="B4037" s="4"/>
      <c r="C4037" s="6"/>
      <c r="D4037" s="2"/>
      <c r="E4037" s="2"/>
      <c r="F4037" s="2"/>
      <c r="G4037" s="2"/>
      <c r="H4037" s="2"/>
      <c r="I4037" s="2"/>
      <c r="J4037" s="2"/>
      <c r="K4037" s="2"/>
      <c r="L4037" s="2"/>
      <c r="M4037" s="2"/>
      <c r="N4037" s="2"/>
      <c r="O4037" s="2"/>
      <c r="P4037" s="2"/>
      <c r="Q4037" s="2"/>
    </row>
    <row r="4038" spans="1:17" ht="14.25">
      <c r="A4038" s="2"/>
      <c r="B4038" s="4"/>
      <c r="C4038" s="6"/>
      <c r="D4038" s="2"/>
      <c r="E4038" s="2"/>
      <c r="F4038" s="2"/>
      <c r="G4038" s="2"/>
      <c r="H4038" s="2"/>
      <c r="I4038" s="2"/>
      <c r="J4038" s="2"/>
      <c r="K4038" s="2"/>
      <c r="L4038" s="2"/>
      <c r="M4038" s="2"/>
      <c r="N4038" s="2"/>
      <c r="O4038" s="2"/>
      <c r="P4038" s="2"/>
      <c r="Q4038" s="2"/>
    </row>
    <row r="4039" spans="1:17" ht="14.25">
      <c r="A4039" s="2"/>
      <c r="B4039" s="4"/>
      <c r="C4039" s="6"/>
      <c r="D4039" s="2"/>
      <c r="E4039" s="2"/>
      <c r="F4039" s="2"/>
      <c r="G4039" s="2"/>
      <c r="H4039" s="2"/>
      <c r="I4039" s="2"/>
      <c r="J4039" s="2"/>
      <c r="K4039" s="2"/>
      <c r="L4039" s="2"/>
      <c r="M4039" s="2"/>
      <c r="N4039" s="2"/>
      <c r="O4039" s="2"/>
      <c r="P4039" s="2"/>
      <c r="Q4039" s="2"/>
    </row>
    <row r="4040" spans="1:17" ht="14.25">
      <c r="A4040" s="2"/>
      <c r="B4040" s="4"/>
      <c r="C4040" s="6"/>
      <c r="D4040" s="2"/>
      <c r="E4040" s="2"/>
      <c r="F4040" s="2"/>
      <c r="G4040" s="2"/>
      <c r="H4040" s="2"/>
      <c r="I4040" s="2"/>
      <c r="J4040" s="2"/>
      <c r="K4040" s="2"/>
      <c r="L4040" s="2"/>
      <c r="M4040" s="2"/>
      <c r="N4040" s="2"/>
      <c r="O4040" s="2"/>
      <c r="P4040" s="2"/>
      <c r="Q4040" s="2"/>
    </row>
    <row r="4041" spans="1:17" ht="14.25">
      <c r="A4041" s="2"/>
      <c r="B4041" s="4"/>
      <c r="C4041" s="6"/>
      <c r="D4041" s="2"/>
      <c r="E4041" s="2"/>
      <c r="F4041" s="2"/>
      <c r="G4041" s="2"/>
      <c r="H4041" s="2"/>
      <c r="I4041" s="2"/>
      <c r="J4041" s="2"/>
      <c r="K4041" s="2"/>
      <c r="L4041" s="2"/>
      <c r="M4041" s="2"/>
      <c r="N4041" s="2"/>
      <c r="O4041" s="2"/>
      <c r="P4041" s="2"/>
      <c r="Q4041" s="2"/>
    </row>
    <row r="4042" spans="1:17" ht="14.25">
      <c r="A4042" s="2"/>
      <c r="B4042" s="4"/>
      <c r="C4042" s="6"/>
      <c r="D4042" s="2"/>
      <c r="E4042" s="2"/>
      <c r="F4042" s="2"/>
      <c r="G4042" s="2"/>
      <c r="H4042" s="2"/>
      <c r="I4042" s="2"/>
      <c r="J4042" s="2"/>
      <c r="K4042" s="2"/>
      <c r="L4042" s="2"/>
      <c r="M4042" s="2"/>
      <c r="N4042" s="2"/>
      <c r="O4042" s="2"/>
      <c r="P4042" s="2"/>
      <c r="Q4042" s="2"/>
    </row>
    <row r="4043" spans="1:17" ht="14.25">
      <c r="A4043" s="2"/>
      <c r="B4043" s="4"/>
      <c r="C4043" s="6"/>
      <c r="D4043" s="2"/>
      <c r="E4043" s="2"/>
      <c r="F4043" s="2"/>
      <c r="G4043" s="2"/>
      <c r="H4043" s="2"/>
      <c r="I4043" s="2"/>
      <c r="J4043" s="2"/>
      <c r="K4043" s="2"/>
      <c r="L4043" s="2"/>
      <c r="M4043" s="2"/>
      <c r="N4043" s="2"/>
      <c r="O4043" s="2"/>
      <c r="P4043" s="2"/>
      <c r="Q4043" s="2"/>
    </row>
    <row r="4044" spans="1:17" ht="14.25">
      <c r="A4044" s="2"/>
      <c r="B4044" s="4"/>
      <c r="C4044" s="6"/>
      <c r="D4044" s="2"/>
      <c r="E4044" s="2"/>
      <c r="F4044" s="2"/>
      <c r="G4044" s="2"/>
      <c r="H4044" s="2"/>
      <c r="I4044" s="2"/>
      <c r="J4044" s="2"/>
      <c r="K4044" s="2"/>
      <c r="L4044" s="2"/>
      <c r="M4044" s="2"/>
      <c r="N4044" s="2"/>
      <c r="O4044" s="2"/>
      <c r="P4044" s="2"/>
      <c r="Q4044" s="2"/>
    </row>
    <row r="4045" spans="1:17" ht="14.25">
      <c r="A4045" s="2"/>
      <c r="B4045" s="4"/>
      <c r="C4045" s="6"/>
      <c r="D4045" s="2"/>
      <c r="E4045" s="2"/>
      <c r="F4045" s="2"/>
      <c r="G4045" s="2"/>
      <c r="H4045" s="2"/>
      <c r="I4045" s="2"/>
      <c r="J4045" s="2"/>
      <c r="K4045" s="2"/>
      <c r="L4045" s="2"/>
      <c r="M4045" s="2"/>
      <c r="N4045" s="2"/>
      <c r="O4045" s="2"/>
      <c r="P4045" s="2"/>
      <c r="Q4045" s="2"/>
    </row>
    <row r="4046" spans="1:17" ht="14.25">
      <c r="A4046" s="2"/>
      <c r="B4046" s="4"/>
      <c r="C4046" s="6"/>
      <c r="D4046" s="2"/>
      <c r="E4046" s="2"/>
      <c r="F4046" s="2"/>
      <c r="G4046" s="2"/>
      <c r="H4046" s="2"/>
      <c r="I4046" s="2"/>
      <c r="J4046" s="2"/>
      <c r="K4046" s="2"/>
      <c r="L4046" s="2"/>
      <c r="M4046" s="2"/>
      <c r="N4046" s="2"/>
      <c r="O4046" s="2"/>
      <c r="P4046" s="2"/>
      <c r="Q4046" s="2"/>
    </row>
    <row r="4047" spans="1:17" ht="14.25">
      <c r="A4047" s="2"/>
      <c r="B4047" s="4"/>
      <c r="C4047" s="6"/>
      <c r="D4047" s="2"/>
      <c r="E4047" s="2"/>
      <c r="F4047" s="2"/>
      <c r="G4047" s="2"/>
      <c r="H4047" s="2"/>
      <c r="I4047" s="2"/>
      <c r="J4047" s="2"/>
      <c r="K4047" s="2"/>
      <c r="L4047" s="2"/>
      <c r="M4047" s="2"/>
      <c r="N4047" s="2"/>
      <c r="O4047" s="2"/>
      <c r="P4047" s="2"/>
      <c r="Q4047" s="2"/>
    </row>
    <row r="4048" spans="1:17" ht="14.25">
      <c r="A4048" s="2"/>
      <c r="B4048" s="4"/>
      <c r="C4048" s="6"/>
      <c r="D4048" s="2"/>
      <c r="E4048" s="2"/>
      <c r="F4048" s="2"/>
      <c r="G4048" s="2"/>
      <c r="H4048" s="2"/>
      <c r="I4048" s="2"/>
      <c r="J4048" s="2"/>
      <c r="K4048" s="2"/>
      <c r="L4048" s="2"/>
      <c r="M4048" s="2"/>
      <c r="N4048" s="2"/>
      <c r="O4048" s="2"/>
      <c r="P4048" s="2"/>
      <c r="Q4048" s="2"/>
    </row>
    <row r="4049" spans="1:17" ht="14.25">
      <c r="A4049" s="2"/>
      <c r="B4049" s="4"/>
      <c r="C4049" s="6"/>
      <c r="D4049" s="2"/>
      <c r="E4049" s="2"/>
      <c r="F4049" s="2"/>
      <c r="G4049" s="2"/>
      <c r="H4049" s="2"/>
      <c r="I4049" s="2"/>
      <c r="J4049" s="2"/>
      <c r="K4049" s="2"/>
      <c r="L4049" s="2"/>
      <c r="M4049" s="2"/>
      <c r="N4049" s="2"/>
      <c r="O4049" s="2"/>
      <c r="P4049" s="2"/>
      <c r="Q4049" s="2"/>
    </row>
    <row r="4050" spans="1:17" ht="14.25">
      <c r="A4050" s="2"/>
      <c r="B4050" s="4"/>
      <c r="C4050" s="6"/>
      <c r="D4050" s="2"/>
      <c r="E4050" s="2"/>
      <c r="F4050" s="2"/>
      <c r="G4050" s="2"/>
      <c r="H4050" s="2"/>
      <c r="I4050" s="2"/>
      <c r="J4050" s="2"/>
      <c r="K4050" s="2"/>
      <c r="L4050" s="2"/>
      <c r="M4050" s="2"/>
      <c r="N4050" s="2"/>
      <c r="O4050" s="2"/>
      <c r="P4050" s="2"/>
      <c r="Q4050" s="2"/>
    </row>
    <row r="4051" spans="1:17" ht="14.25">
      <c r="A4051" s="2"/>
      <c r="B4051" s="4"/>
      <c r="C4051" s="6"/>
      <c r="D4051" s="2"/>
      <c r="E4051" s="2"/>
      <c r="F4051" s="2"/>
      <c r="G4051" s="2"/>
      <c r="H4051" s="2"/>
      <c r="I4051" s="2"/>
      <c r="J4051" s="2"/>
      <c r="K4051" s="2"/>
      <c r="L4051" s="2"/>
      <c r="M4051" s="2"/>
      <c r="N4051" s="2"/>
      <c r="O4051" s="2"/>
      <c r="P4051" s="2"/>
      <c r="Q4051" s="2"/>
    </row>
    <row r="4052" spans="1:17" ht="14.25">
      <c r="A4052" s="2"/>
      <c r="B4052" s="4"/>
      <c r="C4052" s="6"/>
      <c r="D4052" s="2"/>
      <c r="E4052" s="2"/>
      <c r="F4052" s="2"/>
      <c r="G4052" s="2"/>
      <c r="H4052" s="2"/>
      <c r="I4052" s="2"/>
      <c r="J4052" s="2"/>
      <c r="K4052" s="2"/>
      <c r="L4052" s="2"/>
      <c r="M4052" s="2"/>
      <c r="N4052" s="2"/>
      <c r="O4052" s="2"/>
      <c r="P4052" s="2"/>
      <c r="Q4052" s="2"/>
    </row>
    <row r="4053" spans="1:17" ht="14.25">
      <c r="A4053" s="2"/>
      <c r="B4053" s="4"/>
      <c r="C4053" s="6"/>
      <c r="D4053" s="2"/>
      <c r="E4053" s="2"/>
      <c r="F4053" s="2"/>
      <c r="G4053" s="2"/>
      <c r="H4053" s="2"/>
      <c r="I4053" s="2"/>
      <c r="J4053" s="2"/>
      <c r="K4053" s="2"/>
      <c r="L4053" s="2"/>
      <c r="M4053" s="2"/>
      <c r="N4053" s="2"/>
      <c r="O4053" s="2"/>
      <c r="P4053" s="2"/>
      <c r="Q4053" s="2"/>
    </row>
    <row r="4054" spans="1:17" ht="14.25">
      <c r="A4054" s="2"/>
      <c r="B4054" s="4"/>
      <c r="C4054" s="6"/>
      <c r="D4054" s="2"/>
      <c r="E4054" s="2"/>
      <c r="F4054" s="2"/>
      <c r="G4054" s="2"/>
      <c r="H4054" s="2"/>
      <c r="I4054" s="2"/>
      <c r="J4054" s="2"/>
      <c r="K4054" s="2"/>
      <c r="L4054" s="2"/>
      <c r="M4054" s="2"/>
      <c r="N4054" s="2"/>
      <c r="O4054" s="2"/>
      <c r="P4054" s="2"/>
      <c r="Q4054" s="2"/>
    </row>
    <row r="4055" spans="1:17" ht="14.25">
      <c r="A4055" s="2"/>
      <c r="B4055" s="4"/>
      <c r="C4055" s="6"/>
      <c r="D4055" s="2"/>
      <c r="E4055" s="2"/>
      <c r="F4055" s="2"/>
      <c r="G4055" s="2"/>
      <c r="H4055" s="2"/>
      <c r="I4055" s="2"/>
      <c r="J4055" s="2"/>
      <c r="K4055" s="2"/>
      <c r="L4055" s="2"/>
      <c r="M4055" s="2"/>
      <c r="N4055" s="2"/>
      <c r="O4055" s="2"/>
      <c r="P4055" s="2"/>
      <c r="Q4055" s="2"/>
    </row>
    <row r="4056" spans="1:17" ht="14.25">
      <c r="A4056" s="2"/>
      <c r="B4056" s="4"/>
      <c r="C4056" s="6"/>
      <c r="D4056" s="2"/>
      <c r="E4056" s="2"/>
      <c r="F4056" s="2"/>
      <c r="G4056" s="2"/>
      <c r="H4056" s="2"/>
      <c r="I4056" s="2"/>
      <c r="J4056" s="2"/>
      <c r="K4056" s="2"/>
      <c r="L4056" s="2"/>
      <c r="M4056" s="2"/>
      <c r="N4056" s="2"/>
      <c r="O4056" s="2"/>
      <c r="P4056" s="2"/>
      <c r="Q4056" s="2"/>
    </row>
    <row r="4057" spans="1:17" ht="14.25">
      <c r="A4057" s="2"/>
      <c r="B4057" s="4"/>
      <c r="C4057" s="6"/>
      <c r="D4057" s="2"/>
      <c r="E4057" s="2"/>
      <c r="F4057" s="2"/>
      <c r="G4057" s="2"/>
      <c r="H4057" s="2"/>
      <c r="I4057" s="2"/>
      <c r="J4057" s="2"/>
      <c r="K4057" s="2"/>
      <c r="L4057" s="2"/>
      <c r="M4057" s="2"/>
      <c r="N4057" s="2"/>
      <c r="O4057" s="2"/>
      <c r="P4057" s="2"/>
      <c r="Q4057" s="2"/>
    </row>
    <row r="4058" spans="1:17" ht="14.25">
      <c r="A4058" s="2"/>
      <c r="B4058" s="4"/>
      <c r="C4058" s="6"/>
      <c r="D4058" s="2"/>
      <c r="E4058" s="2"/>
      <c r="F4058" s="2"/>
      <c r="G4058" s="2"/>
      <c r="H4058" s="2"/>
      <c r="I4058" s="2"/>
      <c r="J4058" s="2"/>
      <c r="K4058" s="2"/>
      <c r="L4058" s="2"/>
      <c r="M4058" s="2"/>
      <c r="N4058" s="2"/>
      <c r="O4058" s="2"/>
      <c r="P4058" s="2"/>
      <c r="Q4058" s="2"/>
    </row>
    <row r="4059" spans="1:17" ht="14.25">
      <c r="A4059" s="2"/>
      <c r="B4059" s="4"/>
      <c r="C4059" s="6"/>
      <c r="D4059" s="2"/>
      <c r="E4059" s="2"/>
      <c r="F4059" s="2"/>
      <c r="G4059" s="2"/>
      <c r="H4059" s="2"/>
      <c r="I4059" s="2"/>
      <c r="J4059" s="2"/>
      <c r="K4059" s="2"/>
      <c r="L4059" s="2"/>
      <c r="M4059" s="2"/>
      <c r="N4059" s="2"/>
      <c r="O4059" s="2"/>
      <c r="P4059" s="2"/>
      <c r="Q4059" s="2"/>
    </row>
    <row r="4060" spans="1:17" ht="14.25">
      <c r="A4060" s="2"/>
      <c r="B4060" s="4"/>
      <c r="C4060" s="6"/>
      <c r="D4060" s="2"/>
      <c r="E4060" s="2"/>
      <c r="F4060" s="2"/>
      <c r="G4060" s="2"/>
      <c r="H4060" s="2"/>
      <c r="I4060" s="2"/>
      <c r="J4060" s="2"/>
      <c r="K4060" s="2"/>
      <c r="L4060" s="2"/>
      <c r="M4060" s="2"/>
      <c r="N4060" s="2"/>
      <c r="O4060" s="2"/>
      <c r="P4060" s="2"/>
      <c r="Q4060" s="2"/>
    </row>
    <row r="4061" spans="1:17" ht="14.25">
      <c r="A4061" s="2"/>
      <c r="B4061" s="4"/>
      <c r="C4061" s="6"/>
      <c r="D4061" s="2"/>
      <c r="E4061" s="2"/>
      <c r="F4061" s="2"/>
      <c r="G4061" s="2"/>
      <c r="H4061" s="2"/>
      <c r="I4061" s="2"/>
      <c r="J4061" s="2"/>
      <c r="K4061" s="2"/>
      <c r="L4061" s="2"/>
      <c r="M4061" s="2"/>
      <c r="N4061" s="2"/>
      <c r="O4061" s="2"/>
      <c r="P4061" s="2"/>
      <c r="Q4061" s="2"/>
    </row>
    <row r="4062" spans="1:17" ht="14.25">
      <c r="A4062" s="2"/>
      <c r="B4062" s="4"/>
      <c r="C4062" s="6"/>
      <c r="D4062" s="2"/>
      <c r="E4062" s="2"/>
      <c r="F4062" s="2"/>
      <c r="G4062" s="2"/>
      <c r="H4062" s="2"/>
      <c r="I4062" s="2"/>
      <c r="J4062" s="2"/>
      <c r="K4062" s="2"/>
      <c r="L4062" s="2"/>
      <c r="M4062" s="2"/>
      <c r="N4062" s="2"/>
      <c r="O4062" s="2"/>
      <c r="P4062" s="2"/>
      <c r="Q4062" s="2"/>
    </row>
    <row r="4063" spans="1:17" ht="14.25">
      <c r="A4063" s="2"/>
      <c r="B4063" s="4"/>
      <c r="C4063" s="6"/>
      <c r="D4063" s="2"/>
      <c r="E4063" s="2"/>
      <c r="F4063" s="2"/>
      <c r="G4063" s="2"/>
      <c r="H4063" s="2"/>
      <c r="I4063" s="2"/>
      <c r="J4063" s="2"/>
      <c r="K4063" s="2"/>
      <c r="L4063" s="2"/>
      <c r="M4063" s="2"/>
      <c r="N4063" s="2"/>
      <c r="O4063" s="2"/>
      <c r="P4063" s="2"/>
      <c r="Q4063" s="2"/>
    </row>
    <row r="4064" spans="1:17" ht="14.25">
      <c r="A4064" s="2"/>
      <c r="B4064" s="4"/>
      <c r="C4064" s="6"/>
      <c r="D4064" s="2"/>
      <c r="E4064" s="2"/>
      <c r="F4064" s="2"/>
      <c r="G4064" s="2"/>
      <c r="H4064" s="2"/>
      <c r="I4064" s="2"/>
      <c r="J4064" s="2"/>
      <c r="K4064" s="2"/>
      <c r="L4064" s="2"/>
      <c r="M4064" s="2"/>
      <c r="N4064" s="2"/>
      <c r="O4064" s="2"/>
      <c r="P4064" s="2"/>
      <c r="Q4064" s="2"/>
    </row>
    <row r="4065" spans="1:17" ht="14.25">
      <c r="A4065" s="2"/>
      <c r="B4065" s="4"/>
      <c r="C4065" s="6"/>
      <c r="D4065" s="2"/>
      <c r="E4065" s="2"/>
      <c r="F4065" s="2"/>
      <c r="G4065" s="2"/>
      <c r="H4065" s="2"/>
      <c r="I4065" s="2"/>
      <c r="J4065" s="2"/>
      <c r="K4065" s="2"/>
      <c r="L4065" s="2"/>
      <c r="M4065" s="2"/>
      <c r="N4065" s="2"/>
      <c r="O4065" s="2"/>
      <c r="P4065" s="2"/>
      <c r="Q4065" s="2"/>
    </row>
    <row r="4066" spans="1:17" ht="14.25">
      <c r="A4066" s="2"/>
      <c r="B4066" s="4"/>
      <c r="C4066" s="6"/>
      <c r="D4066" s="2"/>
      <c r="E4066" s="2"/>
      <c r="F4066" s="2"/>
      <c r="G4066" s="2"/>
      <c r="H4066" s="2"/>
      <c r="I4066" s="2"/>
      <c r="J4066" s="2"/>
      <c r="K4066" s="2"/>
      <c r="L4066" s="2"/>
      <c r="M4066" s="2"/>
      <c r="N4066" s="2"/>
      <c r="O4066" s="2"/>
      <c r="P4066" s="2"/>
      <c r="Q4066" s="2"/>
    </row>
    <row r="4067" spans="1:17" ht="14.25">
      <c r="A4067" s="2"/>
      <c r="B4067" s="4"/>
      <c r="C4067" s="6"/>
      <c r="D4067" s="2"/>
      <c r="E4067" s="2"/>
      <c r="F4067" s="2"/>
      <c r="G4067" s="2"/>
      <c r="H4067" s="2"/>
      <c r="I4067" s="2"/>
      <c r="J4067" s="2"/>
      <c r="K4067" s="2"/>
      <c r="L4067" s="2"/>
      <c r="M4067" s="2"/>
      <c r="N4067" s="2"/>
      <c r="O4067" s="2"/>
      <c r="P4067" s="2"/>
      <c r="Q4067" s="2"/>
    </row>
    <row r="4068" spans="1:17" ht="14.25">
      <c r="A4068" s="2"/>
      <c r="B4068" s="4"/>
      <c r="C4068" s="6"/>
      <c r="D4068" s="2"/>
      <c r="E4068" s="2"/>
      <c r="F4068" s="2"/>
      <c r="G4068" s="2"/>
      <c r="H4068" s="2"/>
      <c r="I4068" s="2"/>
      <c r="J4068" s="2"/>
      <c r="K4068" s="2"/>
      <c r="L4068" s="2"/>
      <c r="M4068" s="2"/>
      <c r="N4068" s="2"/>
      <c r="O4068" s="2"/>
      <c r="P4068" s="2"/>
      <c r="Q4068" s="2"/>
    </row>
    <row r="4069" spans="1:17" ht="14.25">
      <c r="A4069" s="2"/>
      <c r="B4069" s="4"/>
      <c r="C4069" s="6"/>
      <c r="D4069" s="2"/>
      <c r="E4069" s="2"/>
      <c r="F4069" s="2"/>
      <c r="G4069" s="2"/>
      <c r="H4069" s="2"/>
      <c r="I4069" s="2"/>
      <c r="J4069" s="2"/>
      <c r="K4069" s="2"/>
      <c r="L4069" s="2"/>
      <c r="M4069" s="2"/>
      <c r="N4069" s="2"/>
      <c r="O4069" s="2"/>
      <c r="P4069" s="2"/>
      <c r="Q4069" s="2"/>
    </row>
    <row r="4070" spans="1:17" ht="14.25">
      <c r="A4070" s="2"/>
      <c r="B4070" s="4"/>
      <c r="C4070" s="6"/>
      <c r="D4070" s="2"/>
      <c r="E4070" s="2"/>
      <c r="F4070" s="2"/>
      <c r="G4070" s="2"/>
      <c r="H4070" s="2"/>
      <c r="I4070" s="2"/>
      <c r="J4070" s="2"/>
      <c r="K4070" s="2"/>
      <c r="L4070" s="2"/>
      <c r="M4070" s="2"/>
      <c r="N4070" s="2"/>
      <c r="O4070" s="2"/>
      <c r="P4070" s="2"/>
      <c r="Q4070" s="2"/>
    </row>
    <row r="4071" spans="1:17" ht="14.25">
      <c r="A4071" s="2"/>
      <c r="B4071" s="4"/>
      <c r="C4071" s="6"/>
      <c r="D4071" s="2"/>
      <c r="E4071" s="2"/>
      <c r="F4071" s="2"/>
      <c r="G4071" s="2"/>
      <c r="H4071" s="2"/>
      <c r="I4071" s="2"/>
      <c r="J4071" s="2"/>
      <c r="K4071" s="2"/>
      <c r="L4071" s="2"/>
      <c r="M4071" s="2"/>
      <c r="N4071" s="2"/>
      <c r="O4071" s="2"/>
      <c r="P4071" s="2"/>
      <c r="Q4071" s="2"/>
    </row>
    <row r="4072" spans="1:17" ht="14.25">
      <c r="A4072" s="2"/>
      <c r="B4072" s="4"/>
      <c r="C4072" s="6"/>
      <c r="D4072" s="2"/>
      <c r="E4072" s="2"/>
      <c r="F4072" s="2"/>
      <c r="G4072" s="2"/>
      <c r="H4072" s="2"/>
      <c r="I4072" s="2"/>
      <c r="J4072" s="2"/>
      <c r="K4072" s="2"/>
      <c r="L4072" s="2"/>
      <c r="M4072" s="2"/>
      <c r="N4072" s="2"/>
      <c r="O4072" s="2"/>
      <c r="P4072" s="2"/>
      <c r="Q4072" s="2"/>
    </row>
    <row r="4073" spans="1:17" ht="14.25">
      <c r="A4073" s="2"/>
      <c r="B4073" s="4"/>
      <c r="C4073" s="6"/>
      <c r="D4073" s="2"/>
      <c r="E4073" s="2"/>
      <c r="F4073" s="2"/>
      <c r="G4073" s="2"/>
      <c r="H4073" s="2"/>
      <c r="I4073" s="2"/>
      <c r="J4073" s="2"/>
      <c r="K4073" s="2"/>
      <c r="L4073" s="2"/>
      <c r="M4073" s="2"/>
      <c r="N4073" s="2"/>
      <c r="O4073" s="2"/>
      <c r="P4073" s="2"/>
      <c r="Q4073" s="2"/>
    </row>
    <row r="4074" spans="1:17" ht="14.25">
      <c r="A4074" s="2"/>
      <c r="B4074" s="4"/>
      <c r="C4074" s="6"/>
      <c r="D4074" s="2"/>
      <c r="E4074" s="2"/>
      <c r="F4074" s="2"/>
      <c r="G4074" s="2"/>
      <c r="H4074" s="2"/>
      <c r="I4074" s="2"/>
      <c r="J4074" s="2"/>
      <c r="K4074" s="2"/>
      <c r="L4074" s="2"/>
      <c r="M4074" s="2"/>
      <c r="N4074" s="2"/>
      <c r="O4074" s="2"/>
      <c r="P4074" s="2"/>
      <c r="Q4074" s="2"/>
    </row>
    <row r="4075" spans="1:17" ht="14.25">
      <c r="A4075" s="2"/>
      <c r="B4075" s="4"/>
      <c r="C4075" s="6"/>
      <c r="D4075" s="2"/>
      <c r="E4075" s="2"/>
      <c r="F4075" s="2"/>
      <c r="G4075" s="2"/>
      <c r="H4075" s="2"/>
      <c r="I4075" s="2"/>
      <c r="J4075" s="2"/>
      <c r="K4075" s="2"/>
      <c r="L4075" s="2"/>
      <c r="M4075" s="2"/>
      <c r="N4075" s="2"/>
      <c r="O4075" s="2"/>
      <c r="P4075" s="2"/>
      <c r="Q4075" s="2"/>
    </row>
    <row r="4076" spans="1:17" ht="14.25">
      <c r="A4076" s="2"/>
      <c r="B4076" s="4"/>
      <c r="C4076" s="6"/>
      <c r="D4076" s="2"/>
      <c r="E4076" s="2"/>
      <c r="F4076" s="2"/>
      <c r="G4076" s="2"/>
      <c r="H4076" s="2"/>
      <c r="I4076" s="2"/>
      <c r="J4076" s="2"/>
      <c r="K4076" s="2"/>
      <c r="L4076" s="2"/>
      <c r="M4076" s="2"/>
      <c r="N4076" s="2"/>
      <c r="O4076" s="2"/>
      <c r="P4076" s="2"/>
      <c r="Q4076" s="2"/>
    </row>
    <row r="4077" spans="1:17" ht="14.25">
      <c r="A4077" s="2"/>
      <c r="B4077" s="4"/>
      <c r="C4077" s="6"/>
      <c r="D4077" s="2"/>
      <c r="E4077" s="2"/>
      <c r="F4077" s="2"/>
      <c r="G4077" s="2"/>
      <c r="H4077" s="2"/>
      <c r="I4077" s="2"/>
      <c r="J4077" s="2"/>
      <c r="K4077" s="2"/>
      <c r="L4077" s="2"/>
      <c r="M4077" s="2"/>
      <c r="N4077" s="2"/>
      <c r="O4077" s="2"/>
      <c r="P4077" s="2"/>
      <c r="Q4077" s="2"/>
    </row>
    <row r="4078" spans="1:17" ht="14.25">
      <c r="A4078" s="2"/>
      <c r="B4078" s="4"/>
      <c r="C4078" s="6"/>
      <c r="D4078" s="2"/>
      <c r="E4078" s="2"/>
      <c r="F4078" s="2"/>
      <c r="G4078" s="2"/>
      <c r="H4078" s="2"/>
      <c r="I4078" s="2"/>
      <c r="J4078" s="2"/>
      <c r="K4078" s="2"/>
      <c r="L4078" s="2"/>
      <c r="M4078" s="2"/>
      <c r="N4078" s="2"/>
      <c r="O4078" s="2"/>
      <c r="P4078" s="2"/>
      <c r="Q4078" s="2"/>
    </row>
    <row r="4079" spans="1:17" ht="14.25">
      <c r="A4079" s="2"/>
      <c r="B4079" s="4"/>
      <c r="C4079" s="6"/>
      <c r="D4079" s="2"/>
      <c r="E4079" s="2"/>
      <c r="F4079" s="2"/>
      <c r="G4079" s="2"/>
      <c r="H4079" s="2"/>
      <c r="I4079" s="2"/>
      <c r="J4079" s="2"/>
      <c r="K4079" s="2"/>
      <c r="L4079" s="2"/>
      <c r="M4079" s="2"/>
      <c r="N4079" s="2"/>
      <c r="O4079" s="2"/>
      <c r="P4079" s="2"/>
      <c r="Q4079" s="2"/>
    </row>
    <row r="4080" spans="1:17" ht="14.25">
      <c r="A4080" s="2"/>
      <c r="B4080" s="4"/>
      <c r="C4080" s="6"/>
      <c r="D4080" s="2"/>
      <c r="E4080" s="2"/>
      <c r="F4080" s="2"/>
      <c r="G4080" s="2"/>
      <c r="H4080" s="2"/>
      <c r="I4080" s="2"/>
      <c r="J4080" s="2"/>
      <c r="K4080" s="2"/>
      <c r="L4080" s="2"/>
      <c r="M4080" s="2"/>
      <c r="N4080" s="2"/>
      <c r="O4080" s="2"/>
      <c r="P4080" s="2"/>
      <c r="Q4080" s="2"/>
    </row>
    <row r="4081" spans="1:17" ht="14.25">
      <c r="A4081" s="2"/>
      <c r="B4081" s="4"/>
      <c r="C4081" s="6"/>
      <c r="D4081" s="2"/>
      <c r="E4081" s="2"/>
      <c r="F4081" s="2"/>
      <c r="G4081" s="2"/>
      <c r="H4081" s="2"/>
      <c r="I4081" s="2"/>
      <c r="J4081" s="2"/>
      <c r="K4081" s="2"/>
      <c r="L4081" s="2"/>
      <c r="M4081" s="2"/>
      <c r="N4081" s="2"/>
      <c r="O4081" s="2"/>
      <c r="P4081" s="2"/>
      <c r="Q4081" s="2"/>
    </row>
    <row r="4082" spans="1:17" ht="14.25">
      <c r="A4082" s="2"/>
      <c r="B4082" s="4"/>
      <c r="C4082" s="6"/>
      <c r="D4082" s="2"/>
      <c r="E4082" s="2"/>
      <c r="F4082" s="2"/>
      <c r="G4082" s="2"/>
      <c r="H4082" s="2"/>
      <c r="I4082" s="2"/>
      <c r="J4082" s="2"/>
      <c r="K4082" s="2"/>
      <c r="L4082" s="2"/>
      <c r="M4082" s="2"/>
      <c r="N4082" s="2"/>
      <c r="O4082" s="2"/>
      <c r="P4082" s="2"/>
      <c r="Q4082" s="2"/>
    </row>
    <row r="4083" spans="1:17" ht="14.25">
      <c r="A4083" s="2"/>
      <c r="B4083" s="4"/>
      <c r="C4083" s="6"/>
      <c r="D4083" s="2"/>
      <c r="E4083" s="2"/>
      <c r="F4083" s="2"/>
      <c r="G4083" s="2"/>
      <c r="H4083" s="2"/>
      <c r="I4083" s="2"/>
      <c r="J4083" s="2"/>
      <c r="K4083" s="2"/>
      <c r="L4083" s="2"/>
      <c r="M4083" s="2"/>
      <c r="N4083" s="2"/>
      <c r="O4083" s="2"/>
      <c r="P4083" s="2"/>
      <c r="Q4083" s="2"/>
    </row>
    <row r="4084" spans="1:17" ht="14.25">
      <c r="A4084" s="2"/>
      <c r="B4084" s="4"/>
      <c r="C4084" s="6"/>
      <c r="D4084" s="2"/>
      <c r="E4084" s="2"/>
      <c r="F4084" s="2"/>
      <c r="G4084" s="2"/>
      <c r="H4084" s="2"/>
      <c r="I4084" s="2"/>
      <c r="J4084" s="2"/>
      <c r="K4084" s="2"/>
      <c r="L4084" s="2"/>
      <c r="M4084" s="2"/>
      <c r="N4084" s="2"/>
      <c r="O4084" s="2"/>
      <c r="P4084" s="2"/>
      <c r="Q4084" s="2"/>
    </row>
    <row r="4085" spans="1:17" ht="14.25">
      <c r="A4085" s="2"/>
      <c r="B4085" s="4"/>
      <c r="C4085" s="6"/>
      <c r="D4085" s="2"/>
      <c r="E4085" s="2"/>
      <c r="F4085" s="2"/>
      <c r="G4085" s="2"/>
      <c r="H4085" s="2"/>
      <c r="I4085" s="2"/>
      <c r="J4085" s="2"/>
      <c r="K4085" s="2"/>
      <c r="L4085" s="2"/>
      <c r="M4085" s="2"/>
      <c r="N4085" s="2"/>
      <c r="O4085" s="2"/>
      <c r="P4085" s="2"/>
      <c r="Q4085" s="2"/>
    </row>
    <row r="4086" spans="1:17" ht="14.25">
      <c r="A4086" s="2"/>
      <c r="B4086" s="4"/>
      <c r="C4086" s="6"/>
      <c r="D4086" s="2"/>
      <c r="E4086" s="2"/>
      <c r="F4086" s="2"/>
      <c r="G4086" s="2"/>
      <c r="H4086" s="2"/>
      <c r="I4086" s="2"/>
      <c r="J4086" s="2"/>
      <c r="K4086" s="2"/>
      <c r="L4086" s="2"/>
      <c r="M4086" s="2"/>
      <c r="N4086" s="2"/>
      <c r="O4086" s="2"/>
      <c r="P4086" s="2"/>
      <c r="Q4086" s="2"/>
    </row>
    <row r="4087" spans="1:17" ht="14.25">
      <c r="A4087" s="2"/>
      <c r="B4087" s="4"/>
      <c r="C4087" s="6"/>
      <c r="D4087" s="2"/>
      <c r="E4087" s="2"/>
      <c r="F4087" s="2"/>
      <c r="G4087" s="2"/>
      <c r="H4087" s="2"/>
      <c r="I4087" s="2"/>
      <c r="J4087" s="2"/>
      <c r="K4087" s="2"/>
      <c r="L4087" s="2"/>
      <c r="M4087" s="2"/>
      <c r="N4087" s="2"/>
      <c r="O4087" s="2"/>
      <c r="P4087" s="2"/>
      <c r="Q4087" s="2"/>
    </row>
    <row r="4088" spans="1:17" ht="14.25">
      <c r="A4088" s="2"/>
      <c r="B4088" s="4"/>
      <c r="C4088" s="6"/>
      <c r="D4088" s="2"/>
      <c r="E4088" s="2"/>
      <c r="F4088" s="2"/>
      <c r="G4088" s="2"/>
      <c r="H4088" s="2"/>
      <c r="I4088" s="2"/>
      <c r="J4088" s="2"/>
      <c r="K4088" s="2"/>
      <c r="L4088" s="2"/>
      <c r="M4088" s="2"/>
      <c r="N4088" s="2"/>
      <c r="O4088" s="2"/>
      <c r="P4088" s="2"/>
      <c r="Q4088" s="2"/>
    </row>
    <row r="4089" spans="1:17" ht="14.25">
      <c r="A4089" s="2"/>
      <c r="B4089" s="4"/>
      <c r="C4089" s="6"/>
      <c r="D4089" s="2"/>
      <c r="E4089" s="2"/>
      <c r="F4089" s="2"/>
      <c r="G4089" s="2"/>
      <c r="H4089" s="2"/>
      <c r="I4089" s="2"/>
      <c r="J4089" s="2"/>
      <c r="K4089" s="2"/>
      <c r="L4089" s="2"/>
      <c r="M4089" s="2"/>
      <c r="N4089" s="2"/>
      <c r="O4089" s="2"/>
      <c r="P4089" s="2"/>
      <c r="Q4089" s="2"/>
    </row>
    <row r="4090" spans="1:17" ht="14.25">
      <c r="A4090" s="2"/>
      <c r="B4090" s="4"/>
      <c r="C4090" s="6"/>
      <c r="D4090" s="2"/>
      <c r="E4090" s="2"/>
      <c r="F4090" s="2"/>
      <c r="G4090" s="2"/>
      <c r="H4090" s="2"/>
      <c r="I4090" s="2"/>
      <c r="J4090" s="2"/>
      <c r="K4090" s="2"/>
      <c r="L4090" s="2"/>
      <c r="M4090" s="2"/>
      <c r="N4090" s="2"/>
      <c r="O4090" s="2"/>
      <c r="P4090" s="2"/>
      <c r="Q4090" s="2"/>
    </row>
    <row r="4091" spans="1:17" ht="14.25">
      <c r="A4091" s="2"/>
      <c r="B4091" s="4"/>
      <c r="C4091" s="6"/>
      <c r="D4091" s="2"/>
      <c r="E4091" s="2"/>
      <c r="F4091" s="2"/>
      <c r="G4091" s="2"/>
      <c r="H4091" s="2"/>
      <c r="I4091" s="2"/>
      <c r="J4091" s="2"/>
      <c r="K4091" s="2"/>
      <c r="L4091" s="2"/>
      <c r="M4091" s="2"/>
      <c r="N4091" s="2"/>
      <c r="O4091" s="2"/>
      <c r="P4091" s="2"/>
      <c r="Q4091" s="2"/>
    </row>
    <row r="4092" spans="1:17" ht="14.25">
      <c r="A4092" s="2"/>
      <c r="B4092" s="4"/>
      <c r="C4092" s="6"/>
      <c r="D4092" s="2"/>
      <c r="E4092" s="2"/>
      <c r="F4092" s="2"/>
      <c r="G4092" s="2"/>
      <c r="H4092" s="2"/>
      <c r="I4092" s="2"/>
      <c r="J4092" s="2"/>
      <c r="K4092" s="2"/>
      <c r="L4092" s="2"/>
      <c r="M4092" s="2"/>
      <c r="N4092" s="2"/>
      <c r="O4092" s="2"/>
      <c r="P4092" s="2"/>
      <c r="Q4092" s="2"/>
    </row>
    <row r="4093" spans="1:17" ht="14.25">
      <c r="A4093" s="2"/>
      <c r="B4093" s="4"/>
      <c r="C4093" s="6"/>
      <c r="D4093" s="2"/>
      <c r="E4093" s="2"/>
      <c r="F4093" s="2"/>
      <c r="G4093" s="2"/>
      <c r="H4093" s="2"/>
      <c r="I4093" s="2"/>
      <c r="J4093" s="2"/>
      <c r="K4093" s="2"/>
      <c r="L4093" s="2"/>
      <c r="M4093" s="2"/>
      <c r="N4093" s="2"/>
      <c r="O4093" s="2"/>
      <c r="P4093" s="2"/>
      <c r="Q4093" s="2"/>
    </row>
    <row r="4094" spans="1:17" ht="14.25">
      <c r="A4094" s="2"/>
      <c r="B4094" s="4"/>
      <c r="C4094" s="6"/>
      <c r="D4094" s="2"/>
      <c r="E4094" s="2"/>
      <c r="F4094" s="2"/>
      <c r="G4094" s="2"/>
      <c r="H4094" s="2"/>
      <c r="I4094" s="2"/>
      <c r="J4094" s="2"/>
      <c r="K4094" s="2"/>
      <c r="L4094" s="2"/>
      <c r="M4094" s="2"/>
      <c r="N4094" s="2"/>
      <c r="O4094" s="2"/>
      <c r="P4094" s="2"/>
      <c r="Q4094" s="2"/>
    </row>
    <row r="4095" spans="1:17" ht="14.25">
      <c r="A4095" s="2"/>
      <c r="B4095" s="4"/>
      <c r="C4095" s="6"/>
      <c r="D4095" s="2"/>
      <c r="E4095" s="2"/>
      <c r="F4095" s="2"/>
      <c r="G4095" s="2"/>
      <c r="H4095" s="2"/>
      <c r="I4095" s="2"/>
      <c r="J4095" s="2"/>
      <c r="K4095" s="2"/>
      <c r="L4095" s="2"/>
      <c r="M4095" s="2"/>
      <c r="N4095" s="2"/>
      <c r="O4095" s="2"/>
      <c r="P4095" s="2"/>
      <c r="Q4095" s="2"/>
    </row>
    <row r="4096" spans="1:17" ht="14.25">
      <c r="A4096" s="2"/>
      <c r="B4096" s="4"/>
      <c r="C4096" s="6"/>
      <c r="D4096" s="2"/>
      <c r="E4096" s="2"/>
      <c r="F4096" s="2"/>
      <c r="G4096" s="2"/>
      <c r="H4096" s="2"/>
      <c r="I4096" s="2"/>
      <c r="J4096" s="2"/>
      <c r="K4096" s="2"/>
      <c r="L4096" s="2"/>
      <c r="M4096" s="2"/>
      <c r="N4096" s="2"/>
      <c r="O4096" s="2"/>
      <c r="P4096" s="2"/>
      <c r="Q4096" s="2"/>
    </row>
    <row r="4097" spans="1:17" ht="14.25">
      <c r="A4097" s="2"/>
      <c r="B4097" s="4"/>
      <c r="C4097" s="6"/>
      <c r="D4097" s="2"/>
      <c r="E4097" s="2"/>
      <c r="F4097" s="2"/>
      <c r="G4097" s="2"/>
      <c r="H4097" s="2"/>
      <c r="I4097" s="2"/>
      <c r="J4097" s="2"/>
      <c r="K4097" s="2"/>
      <c r="L4097" s="2"/>
      <c r="M4097" s="2"/>
      <c r="N4097" s="2"/>
      <c r="O4097" s="2"/>
      <c r="P4097" s="2"/>
      <c r="Q4097" s="2"/>
    </row>
    <row r="4098" spans="1:17" ht="14.25">
      <c r="A4098" s="2"/>
      <c r="B4098" s="4"/>
      <c r="C4098" s="6"/>
      <c r="D4098" s="2"/>
      <c r="E4098" s="2"/>
      <c r="F4098" s="2"/>
      <c r="G4098" s="2"/>
      <c r="H4098" s="2"/>
      <c r="I4098" s="2"/>
      <c r="J4098" s="2"/>
      <c r="K4098" s="2"/>
      <c r="L4098" s="2"/>
      <c r="M4098" s="2"/>
      <c r="N4098" s="2"/>
      <c r="O4098" s="2"/>
      <c r="P4098" s="2"/>
      <c r="Q4098" s="2"/>
    </row>
    <row r="4099" spans="1:17" ht="14.25">
      <c r="A4099" s="2"/>
      <c r="B4099" s="4"/>
      <c r="C4099" s="6"/>
      <c r="D4099" s="2"/>
      <c r="E4099" s="2"/>
      <c r="F4099" s="2"/>
      <c r="G4099" s="2"/>
      <c r="H4099" s="2"/>
      <c r="I4099" s="2"/>
      <c r="J4099" s="2"/>
      <c r="K4099" s="2"/>
      <c r="L4099" s="2"/>
      <c r="M4099" s="2"/>
      <c r="N4099" s="2"/>
      <c r="O4099" s="2"/>
      <c r="P4099" s="2"/>
      <c r="Q4099" s="2"/>
    </row>
    <row r="4100" spans="1:17" ht="14.25">
      <c r="A4100" s="2"/>
      <c r="B4100" s="4"/>
      <c r="C4100" s="6"/>
      <c r="D4100" s="2"/>
      <c r="E4100" s="2"/>
      <c r="F4100" s="2"/>
      <c r="G4100" s="2"/>
      <c r="H4100" s="2"/>
      <c r="I4100" s="2"/>
      <c r="J4100" s="2"/>
      <c r="K4100" s="2"/>
      <c r="L4100" s="2"/>
      <c r="M4100" s="2"/>
      <c r="N4100" s="2"/>
      <c r="O4100" s="2"/>
      <c r="P4100" s="2"/>
      <c r="Q4100" s="2"/>
    </row>
    <row r="4101" spans="1:17" ht="14.25">
      <c r="A4101" s="2"/>
      <c r="B4101" s="4"/>
      <c r="C4101" s="6"/>
      <c r="D4101" s="2"/>
      <c r="E4101" s="2"/>
      <c r="F4101" s="2"/>
      <c r="G4101" s="2"/>
      <c r="H4101" s="2"/>
      <c r="I4101" s="2"/>
      <c r="J4101" s="2"/>
      <c r="K4101" s="2"/>
      <c r="L4101" s="2"/>
      <c r="M4101" s="2"/>
      <c r="N4101" s="2"/>
      <c r="O4101" s="2"/>
      <c r="P4101" s="2"/>
      <c r="Q4101" s="2"/>
    </row>
    <row r="4102" spans="1:17" ht="14.25">
      <c r="A4102" s="2"/>
      <c r="B4102" s="4"/>
      <c r="C4102" s="6"/>
      <c r="D4102" s="2"/>
      <c r="E4102" s="2"/>
      <c r="F4102" s="2"/>
      <c r="G4102" s="2"/>
      <c r="H4102" s="2"/>
      <c r="I4102" s="2"/>
      <c r="J4102" s="2"/>
      <c r="K4102" s="2"/>
      <c r="L4102" s="2"/>
      <c r="M4102" s="2"/>
      <c r="N4102" s="2"/>
      <c r="O4102" s="2"/>
      <c r="P4102" s="2"/>
      <c r="Q4102" s="2"/>
    </row>
    <row r="4103" spans="1:17" ht="14.25">
      <c r="A4103" s="2"/>
      <c r="B4103" s="4"/>
      <c r="C4103" s="6"/>
      <c r="D4103" s="2"/>
      <c r="E4103" s="2"/>
      <c r="F4103" s="2"/>
      <c r="G4103" s="2"/>
      <c r="H4103" s="2"/>
      <c r="I4103" s="2"/>
      <c r="J4103" s="2"/>
      <c r="K4103" s="2"/>
      <c r="L4103" s="2"/>
      <c r="M4103" s="2"/>
      <c r="N4103" s="2"/>
      <c r="O4103" s="2"/>
      <c r="P4103" s="2"/>
      <c r="Q4103" s="2"/>
    </row>
    <row r="4104" spans="1:17" ht="14.25">
      <c r="A4104" s="2"/>
      <c r="B4104" s="4"/>
      <c r="C4104" s="6"/>
      <c r="D4104" s="2"/>
      <c r="E4104" s="2"/>
      <c r="F4104" s="2"/>
      <c r="G4104" s="2"/>
      <c r="H4104" s="2"/>
      <c r="I4104" s="2"/>
      <c r="J4104" s="2"/>
      <c r="K4104" s="2"/>
      <c r="L4104" s="2"/>
      <c r="M4104" s="2"/>
      <c r="N4104" s="2"/>
      <c r="O4104" s="2"/>
      <c r="P4104" s="2"/>
      <c r="Q4104" s="2"/>
    </row>
    <row r="4105" spans="1:17" ht="14.25">
      <c r="A4105" s="2"/>
      <c r="B4105" s="4"/>
      <c r="C4105" s="6"/>
      <c r="D4105" s="2"/>
      <c r="E4105" s="2"/>
      <c r="F4105" s="2"/>
      <c r="G4105" s="2"/>
      <c r="H4105" s="2"/>
      <c r="I4105" s="2"/>
      <c r="J4105" s="2"/>
      <c r="K4105" s="2"/>
      <c r="L4105" s="2"/>
      <c r="M4105" s="2"/>
      <c r="N4105" s="2"/>
      <c r="O4105" s="2"/>
      <c r="P4105" s="2"/>
      <c r="Q4105" s="2"/>
    </row>
    <row r="4106" spans="1:17" ht="14.25">
      <c r="A4106" s="2"/>
      <c r="B4106" s="4"/>
      <c r="C4106" s="6"/>
      <c r="D4106" s="2"/>
      <c r="E4106" s="2"/>
      <c r="F4106" s="2"/>
      <c r="G4106" s="2"/>
      <c r="H4106" s="2"/>
      <c r="I4106" s="2"/>
      <c r="J4106" s="2"/>
      <c r="K4106" s="2"/>
      <c r="L4106" s="2"/>
      <c r="M4106" s="2"/>
      <c r="N4106" s="2"/>
      <c r="O4106" s="2"/>
      <c r="P4106" s="2"/>
      <c r="Q4106" s="2"/>
    </row>
    <row r="4107" spans="1:17" ht="14.25">
      <c r="A4107" s="2"/>
      <c r="B4107" s="4"/>
      <c r="C4107" s="6"/>
      <c r="D4107" s="2"/>
      <c r="E4107" s="2"/>
      <c r="F4107" s="2"/>
      <c r="G4107" s="2"/>
      <c r="H4107" s="2"/>
      <c r="I4107" s="2"/>
      <c r="J4107" s="2"/>
      <c r="K4107" s="2"/>
      <c r="L4107" s="2"/>
      <c r="M4107" s="2"/>
      <c r="N4107" s="2"/>
      <c r="O4107" s="2"/>
      <c r="P4107" s="2"/>
      <c r="Q4107" s="2"/>
    </row>
    <row r="4108" spans="1:17" ht="14.25">
      <c r="A4108" s="2"/>
      <c r="B4108" s="4"/>
      <c r="C4108" s="6"/>
      <c r="D4108" s="2"/>
      <c r="E4108" s="2"/>
      <c r="F4108" s="2"/>
      <c r="G4108" s="2"/>
      <c r="H4108" s="2"/>
      <c r="I4108" s="2"/>
      <c r="J4108" s="2"/>
      <c r="K4108" s="2"/>
      <c r="L4108" s="2"/>
      <c r="M4108" s="2"/>
      <c r="N4108" s="2"/>
      <c r="O4108" s="2"/>
      <c r="P4108" s="2"/>
      <c r="Q4108" s="2"/>
    </row>
    <row r="4109" spans="1:17" ht="14.25">
      <c r="A4109" s="2"/>
      <c r="B4109" s="4"/>
      <c r="C4109" s="6"/>
      <c r="D4109" s="2"/>
      <c r="E4109" s="2"/>
      <c r="F4109" s="2"/>
      <c r="G4109" s="2"/>
      <c r="H4109" s="2"/>
      <c r="I4109" s="2"/>
      <c r="J4109" s="2"/>
      <c r="K4109" s="2"/>
      <c r="L4109" s="2"/>
      <c r="M4109" s="2"/>
      <c r="N4109" s="2"/>
      <c r="O4109" s="2"/>
      <c r="P4109" s="2"/>
      <c r="Q4109" s="2"/>
    </row>
    <row r="4110" spans="1:17" ht="14.25">
      <c r="A4110" s="2"/>
      <c r="B4110" s="4"/>
      <c r="C4110" s="6"/>
      <c r="D4110" s="2"/>
      <c r="E4110" s="2"/>
      <c r="F4110" s="2"/>
      <c r="G4110" s="2"/>
      <c r="H4110" s="2"/>
      <c r="I4110" s="2"/>
      <c r="J4110" s="2"/>
      <c r="K4110" s="2"/>
      <c r="L4110" s="2"/>
      <c r="M4110" s="2"/>
      <c r="N4110" s="2"/>
      <c r="O4110" s="2"/>
      <c r="P4110" s="2"/>
      <c r="Q4110" s="2"/>
    </row>
    <row r="4111" spans="1:17" ht="14.25">
      <c r="A4111" s="2"/>
      <c r="B4111" s="4"/>
      <c r="C4111" s="6"/>
      <c r="D4111" s="2"/>
      <c r="E4111" s="2"/>
      <c r="F4111" s="2"/>
      <c r="G4111" s="2"/>
      <c r="H4111" s="2"/>
      <c r="I4111" s="2"/>
      <c r="J4111" s="2"/>
      <c r="K4111" s="2"/>
      <c r="L4111" s="2"/>
      <c r="M4111" s="2"/>
      <c r="N4111" s="2"/>
      <c r="O4111" s="2"/>
      <c r="P4111" s="2"/>
      <c r="Q4111" s="2"/>
    </row>
    <row r="4112" spans="1:17" ht="14.25">
      <c r="A4112" s="2"/>
      <c r="B4112" s="4"/>
      <c r="C4112" s="6"/>
      <c r="D4112" s="2"/>
      <c r="E4112" s="2"/>
      <c r="F4112" s="2"/>
      <c r="G4112" s="2"/>
      <c r="H4112" s="2"/>
      <c r="I4112" s="2"/>
      <c r="J4112" s="2"/>
      <c r="K4112" s="2"/>
      <c r="L4112" s="2"/>
      <c r="M4112" s="2"/>
      <c r="N4112" s="2"/>
      <c r="O4112" s="2"/>
      <c r="P4112" s="2"/>
      <c r="Q4112" s="2"/>
    </row>
    <row r="4113" spans="1:17" ht="14.25">
      <c r="A4113" s="2"/>
      <c r="B4113" s="4"/>
      <c r="C4113" s="6"/>
      <c r="D4113" s="2"/>
      <c r="E4113" s="2"/>
      <c r="F4113" s="2"/>
      <c r="G4113" s="2"/>
      <c r="H4113" s="2"/>
      <c r="I4113" s="2"/>
      <c r="J4113" s="2"/>
      <c r="K4113" s="2"/>
      <c r="L4113" s="2"/>
      <c r="M4113" s="2"/>
      <c r="N4113" s="2"/>
      <c r="O4113" s="2"/>
      <c r="P4113" s="2"/>
      <c r="Q4113" s="2"/>
    </row>
    <row r="4114" spans="1:17" ht="14.25">
      <c r="A4114" s="2"/>
      <c r="B4114" s="4"/>
      <c r="C4114" s="6"/>
      <c r="D4114" s="2"/>
      <c r="E4114" s="2"/>
      <c r="F4114" s="2"/>
      <c r="G4114" s="2"/>
      <c r="H4114" s="2"/>
      <c r="I4114" s="2"/>
      <c r="J4114" s="2"/>
      <c r="K4114" s="2"/>
      <c r="L4114" s="2"/>
      <c r="M4114" s="2"/>
      <c r="N4114" s="2"/>
      <c r="O4114" s="2"/>
      <c r="P4114" s="2"/>
      <c r="Q4114" s="2"/>
    </row>
    <row r="4115" spans="1:17" ht="14.25">
      <c r="A4115" s="2"/>
      <c r="B4115" s="4"/>
      <c r="C4115" s="6"/>
      <c r="D4115" s="2"/>
      <c r="E4115" s="2"/>
      <c r="F4115" s="2"/>
      <c r="G4115" s="2"/>
      <c r="H4115" s="2"/>
      <c r="I4115" s="2"/>
      <c r="J4115" s="2"/>
      <c r="K4115" s="2"/>
      <c r="L4115" s="2"/>
      <c r="M4115" s="2"/>
      <c r="N4115" s="2"/>
      <c r="O4115" s="2"/>
      <c r="P4115" s="2"/>
      <c r="Q4115" s="2"/>
    </row>
    <row r="4116" spans="1:17" ht="14.25">
      <c r="A4116" s="2"/>
      <c r="B4116" s="4"/>
      <c r="C4116" s="6"/>
      <c r="D4116" s="2"/>
      <c r="E4116" s="2"/>
      <c r="F4116" s="2"/>
      <c r="G4116" s="2"/>
      <c r="H4116" s="2"/>
      <c r="I4116" s="2"/>
      <c r="J4116" s="2"/>
      <c r="K4116" s="2"/>
      <c r="L4116" s="2"/>
      <c r="M4116" s="2"/>
      <c r="N4116" s="2"/>
      <c r="O4116" s="2"/>
      <c r="P4116" s="2"/>
      <c r="Q4116" s="2"/>
    </row>
    <row r="4117" spans="1:17" ht="14.25">
      <c r="A4117" s="2"/>
      <c r="B4117" s="4"/>
      <c r="C4117" s="6"/>
      <c r="D4117" s="2"/>
      <c r="E4117" s="2"/>
      <c r="F4117" s="2"/>
      <c r="G4117" s="2"/>
      <c r="H4117" s="2"/>
      <c r="I4117" s="2"/>
      <c r="J4117" s="2"/>
      <c r="K4117" s="2"/>
      <c r="L4117" s="2"/>
      <c r="M4117" s="2"/>
      <c r="N4117" s="2"/>
      <c r="O4117" s="2"/>
      <c r="P4117" s="2"/>
      <c r="Q4117" s="2"/>
    </row>
    <row r="4118" spans="1:17" ht="14.25">
      <c r="A4118" s="2"/>
      <c r="B4118" s="4"/>
      <c r="C4118" s="6"/>
      <c r="D4118" s="2"/>
      <c r="E4118" s="2"/>
      <c r="F4118" s="2"/>
      <c r="G4118" s="2"/>
      <c r="H4118" s="2"/>
      <c r="I4118" s="2"/>
      <c r="J4118" s="2"/>
      <c r="K4118" s="2"/>
      <c r="L4118" s="2"/>
      <c r="M4118" s="2"/>
      <c r="N4118" s="2"/>
      <c r="O4118" s="2"/>
      <c r="P4118" s="2"/>
      <c r="Q4118" s="2"/>
    </row>
    <row r="4119" spans="1:17" ht="14.25">
      <c r="A4119" s="2"/>
      <c r="B4119" s="4"/>
      <c r="C4119" s="6"/>
      <c r="D4119" s="2"/>
      <c r="E4119" s="2"/>
      <c r="F4119" s="2"/>
      <c r="G4119" s="2"/>
      <c r="H4119" s="2"/>
      <c r="I4119" s="2"/>
      <c r="J4119" s="2"/>
      <c r="K4119" s="2"/>
      <c r="L4119" s="2"/>
      <c r="M4119" s="2"/>
      <c r="N4119" s="2"/>
      <c r="O4119" s="2"/>
      <c r="P4119" s="2"/>
      <c r="Q4119" s="2"/>
    </row>
    <row r="4120" spans="1:17" ht="14.25">
      <c r="A4120" s="2"/>
      <c r="B4120" s="4"/>
      <c r="C4120" s="6"/>
      <c r="D4120" s="2"/>
      <c r="E4120" s="2"/>
      <c r="F4120" s="2"/>
      <c r="G4120" s="2"/>
      <c r="H4120" s="2"/>
      <c r="I4120" s="2"/>
      <c r="J4120" s="2"/>
      <c r="K4120" s="2"/>
      <c r="L4120" s="2"/>
      <c r="M4120" s="2"/>
      <c r="N4120" s="2"/>
      <c r="O4120" s="2"/>
      <c r="P4120" s="2"/>
      <c r="Q4120" s="2"/>
    </row>
    <row r="4121" spans="1:17" ht="14.25">
      <c r="A4121" s="2"/>
      <c r="B4121" s="4"/>
      <c r="C4121" s="6"/>
      <c r="D4121" s="2"/>
      <c r="E4121" s="2"/>
      <c r="F4121" s="2"/>
      <c r="G4121" s="2"/>
      <c r="H4121" s="2"/>
      <c r="I4121" s="2"/>
      <c r="J4121" s="2"/>
      <c r="K4121" s="2"/>
      <c r="L4121" s="2"/>
      <c r="M4121" s="2"/>
      <c r="N4121" s="2"/>
      <c r="O4121" s="2"/>
      <c r="P4121" s="2"/>
      <c r="Q4121" s="2"/>
    </row>
    <row r="4122" spans="1:17" ht="14.25">
      <c r="A4122" s="2"/>
      <c r="B4122" s="4"/>
      <c r="C4122" s="6"/>
      <c r="D4122" s="2"/>
      <c r="E4122" s="2"/>
      <c r="F4122" s="2"/>
      <c r="G4122" s="2"/>
      <c r="H4122" s="2"/>
      <c r="I4122" s="2"/>
      <c r="J4122" s="2"/>
      <c r="K4122" s="2"/>
      <c r="L4122" s="2"/>
      <c r="M4122" s="2"/>
      <c r="N4122" s="2"/>
      <c r="O4122" s="2"/>
      <c r="P4122" s="2"/>
      <c r="Q4122" s="2"/>
    </row>
    <row r="4123" spans="1:17" ht="14.25">
      <c r="A4123" s="2"/>
      <c r="B4123" s="4"/>
      <c r="C4123" s="6"/>
      <c r="D4123" s="2"/>
      <c r="E4123" s="2"/>
      <c r="F4123" s="2"/>
      <c r="G4123" s="2"/>
      <c r="H4123" s="2"/>
      <c r="I4123" s="2"/>
      <c r="J4123" s="2"/>
      <c r="K4123" s="2"/>
      <c r="L4123" s="2"/>
      <c r="M4123" s="2"/>
      <c r="N4123" s="2"/>
      <c r="O4123" s="2"/>
      <c r="P4123" s="2"/>
      <c r="Q4123" s="2"/>
    </row>
    <row r="4124" spans="1:17" ht="14.25">
      <c r="A4124" s="2"/>
      <c r="B4124" s="4"/>
      <c r="C4124" s="6"/>
      <c r="D4124" s="2"/>
      <c r="E4124" s="2"/>
      <c r="F4124" s="2"/>
      <c r="G4124" s="2"/>
      <c r="H4124" s="2"/>
      <c r="I4124" s="2"/>
      <c r="J4124" s="2"/>
      <c r="K4124" s="2"/>
      <c r="L4124" s="2"/>
      <c r="M4124" s="2"/>
      <c r="N4124" s="2"/>
      <c r="O4124" s="2"/>
      <c r="P4124" s="2"/>
      <c r="Q4124" s="2"/>
    </row>
    <row r="4125" spans="1:17" ht="14.25">
      <c r="A4125" s="2"/>
      <c r="B4125" s="4"/>
      <c r="C4125" s="6"/>
      <c r="D4125" s="2"/>
      <c r="E4125" s="2"/>
      <c r="F4125" s="2"/>
      <c r="G4125" s="2"/>
      <c r="H4125" s="2"/>
      <c r="I4125" s="2"/>
      <c r="J4125" s="2"/>
      <c r="K4125" s="2"/>
      <c r="L4125" s="2"/>
      <c r="M4125" s="2"/>
      <c r="N4125" s="2"/>
      <c r="O4125" s="2"/>
      <c r="P4125" s="2"/>
      <c r="Q4125" s="2"/>
    </row>
    <row r="4126" spans="1:17" ht="14.25">
      <c r="A4126" s="2"/>
      <c r="B4126" s="4"/>
      <c r="C4126" s="6"/>
      <c r="D4126" s="2"/>
      <c r="E4126" s="2"/>
      <c r="F4126" s="2"/>
      <c r="G4126" s="2"/>
      <c r="H4126" s="2"/>
      <c r="I4126" s="2"/>
      <c r="J4126" s="2"/>
      <c r="K4126" s="2"/>
      <c r="L4126" s="2"/>
      <c r="M4126" s="2"/>
      <c r="N4126" s="2"/>
      <c r="O4126" s="2"/>
      <c r="P4126" s="2"/>
      <c r="Q4126" s="2"/>
    </row>
    <row r="4127" spans="1:17" ht="14.25">
      <c r="A4127" s="2"/>
      <c r="B4127" s="4"/>
      <c r="C4127" s="6"/>
      <c r="D4127" s="2"/>
      <c r="E4127" s="2"/>
      <c r="F4127" s="2"/>
      <c r="G4127" s="2"/>
      <c r="H4127" s="2"/>
      <c r="I4127" s="2"/>
      <c r="J4127" s="2"/>
      <c r="K4127" s="2"/>
      <c r="L4127" s="2"/>
      <c r="M4127" s="2"/>
      <c r="N4127" s="2"/>
      <c r="O4127" s="2"/>
      <c r="P4127" s="2"/>
      <c r="Q4127" s="2"/>
    </row>
    <row r="4128" spans="1:17" ht="14.25">
      <c r="A4128" s="2"/>
      <c r="B4128" s="4"/>
      <c r="C4128" s="6"/>
      <c r="D4128" s="2"/>
      <c r="E4128" s="2"/>
      <c r="F4128" s="2"/>
      <c r="G4128" s="2"/>
      <c r="H4128" s="2"/>
      <c r="I4128" s="2"/>
      <c r="J4128" s="2"/>
      <c r="K4128" s="2"/>
      <c r="L4128" s="2"/>
      <c r="M4128" s="2"/>
      <c r="N4128" s="2"/>
      <c r="O4128" s="2"/>
      <c r="P4128" s="2"/>
      <c r="Q4128" s="2"/>
    </row>
    <row r="4129" spans="1:17" ht="14.25">
      <c r="A4129" s="2"/>
      <c r="B4129" s="4"/>
      <c r="C4129" s="6"/>
      <c r="D4129" s="2"/>
      <c r="E4129" s="2"/>
      <c r="F4129" s="2"/>
      <c r="G4129" s="2"/>
      <c r="H4129" s="2"/>
      <c r="I4129" s="2"/>
      <c r="J4129" s="2"/>
      <c r="K4129" s="2"/>
      <c r="L4129" s="2"/>
      <c r="M4129" s="2"/>
      <c r="N4129" s="2"/>
      <c r="O4129" s="2"/>
      <c r="P4129" s="2"/>
      <c r="Q4129" s="2"/>
    </row>
    <row r="4130" spans="1:17" ht="14.25">
      <c r="A4130" s="2"/>
      <c r="B4130" s="4"/>
      <c r="C4130" s="6"/>
      <c r="D4130" s="2"/>
      <c r="E4130" s="2"/>
      <c r="F4130" s="2"/>
      <c r="G4130" s="2"/>
      <c r="H4130" s="2"/>
      <c r="I4130" s="2"/>
      <c r="J4130" s="2"/>
      <c r="K4130" s="2"/>
      <c r="L4130" s="2"/>
      <c r="M4130" s="2"/>
      <c r="N4130" s="2"/>
      <c r="O4130" s="2"/>
      <c r="P4130" s="2"/>
      <c r="Q4130" s="2"/>
    </row>
    <row r="4131" spans="1:17" ht="14.25">
      <c r="A4131" s="2"/>
      <c r="B4131" s="4"/>
      <c r="C4131" s="6"/>
      <c r="D4131" s="2"/>
      <c r="E4131" s="2"/>
      <c r="F4131" s="2"/>
      <c r="G4131" s="2"/>
      <c r="H4131" s="2"/>
      <c r="I4131" s="2"/>
      <c r="J4131" s="2"/>
      <c r="K4131" s="2"/>
      <c r="L4131" s="2"/>
      <c r="M4131" s="2"/>
      <c r="N4131" s="2"/>
      <c r="O4131" s="2"/>
      <c r="P4131" s="2"/>
      <c r="Q4131" s="2"/>
    </row>
    <row r="4132" spans="1:17" ht="14.25">
      <c r="A4132" s="2"/>
      <c r="B4132" s="4"/>
      <c r="C4132" s="6"/>
      <c r="D4132" s="2"/>
      <c r="E4132" s="2"/>
      <c r="F4132" s="2"/>
      <c r="G4132" s="2"/>
      <c r="H4132" s="2"/>
      <c r="I4132" s="2"/>
      <c r="J4132" s="2"/>
      <c r="K4132" s="2"/>
      <c r="L4132" s="2"/>
      <c r="M4132" s="2"/>
      <c r="N4132" s="2"/>
      <c r="O4132" s="2"/>
      <c r="P4132" s="2"/>
      <c r="Q4132" s="2"/>
    </row>
    <row r="4133" spans="1:17" ht="14.25">
      <c r="A4133" s="2"/>
      <c r="B4133" s="4"/>
      <c r="C4133" s="6"/>
      <c r="D4133" s="2"/>
      <c r="E4133" s="2"/>
      <c r="F4133" s="2"/>
      <c r="G4133" s="2"/>
      <c r="H4133" s="2"/>
      <c r="I4133" s="2"/>
      <c r="J4133" s="2"/>
      <c r="K4133" s="2"/>
      <c r="L4133" s="2"/>
      <c r="M4133" s="2"/>
      <c r="N4133" s="2"/>
      <c r="O4133" s="2"/>
      <c r="P4133" s="2"/>
      <c r="Q4133" s="2"/>
    </row>
    <row r="4134" spans="1:17" ht="14.25">
      <c r="A4134" s="2"/>
      <c r="B4134" s="4"/>
      <c r="C4134" s="6"/>
      <c r="D4134" s="2"/>
      <c r="E4134" s="2"/>
      <c r="F4134" s="2"/>
      <c r="G4134" s="2"/>
      <c r="H4134" s="2"/>
      <c r="I4134" s="2"/>
      <c r="J4134" s="2"/>
      <c r="K4134" s="2"/>
      <c r="L4134" s="2"/>
      <c r="M4134" s="2"/>
      <c r="N4134" s="2"/>
      <c r="O4134" s="2"/>
      <c r="P4134" s="2"/>
      <c r="Q4134" s="2"/>
    </row>
    <row r="4135" spans="1:17" ht="14.25">
      <c r="A4135" s="2"/>
      <c r="B4135" s="4"/>
      <c r="C4135" s="6"/>
      <c r="D4135" s="2"/>
      <c r="E4135" s="2"/>
      <c r="F4135" s="2"/>
      <c r="G4135" s="2"/>
      <c r="H4135" s="2"/>
      <c r="I4135" s="2"/>
      <c r="J4135" s="2"/>
      <c r="K4135" s="2"/>
      <c r="L4135" s="2"/>
      <c r="M4135" s="2"/>
      <c r="N4135" s="2"/>
      <c r="O4135" s="2"/>
      <c r="P4135" s="2"/>
      <c r="Q4135" s="2"/>
    </row>
    <row r="4136" spans="1:17" ht="14.25">
      <c r="A4136" s="2"/>
      <c r="B4136" s="4"/>
      <c r="C4136" s="6"/>
      <c r="D4136" s="2"/>
      <c r="E4136" s="2"/>
      <c r="F4136" s="2"/>
      <c r="G4136" s="2"/>
      <c r="H4136" s="2"/>
      <c r="I4136" s="2"/>
      <c r="J4136" s="2"/>
      <c r="K4136" s="2"/>
      <c r="L4136" s="2"/>
      <c r="M4136" s="2"/>
      <c r="N4136" s="2"/>
      <c r="O4136" s="2"/>
      <c r="P4136" s="2"/>
      <c r="Q4136" s="2"/>
    </row>
    <row r="4137" spans="1:17" ht="14.25">
      <c r="A4137" s="2"/>
      <c r="B4137" s="4"/>
      <c r="C4137" s="6"/>
      <c r="D4137" s="2"/>
      <c r="E4137" s="2"/>
      <c r="F4137" s="2"/>
      <c r="G4137" s="2"/>
      <c r="H4137" s="2"/>
      <c r="I4137" s="2"/>
      <c r="J4137" s="2"/>
      <c r="K4137" s="2"/>
      <c r="L4137" s="2"/>
      <c r="M4137" s="2"/>
      <c r="N4137" s="2"/>
      <c r="O4137" s="2"/>
      <c r="P4137" s="2"/>
      <c r="Q4137" s="2"/>
    </row>
    <row r="4138" spans="1:17" ht="14.25">
      <c r="A4138" s="2"/>
      <c r="B4138" s="4"/>
      <c r="C4138" s="6"/>
      <c r="D4138" s="2"/>
      <c r="E4138" s="2"/>
      <c r="F4138" s="2"/>
      <c r="G4138" s="2"/>
      <c r="H4138" s="2"/>
      <c r="I4138" s="2"/>
      <c r="J4138" s="2"/>
      <c r="K4138" s="2"/>
      <c r="L4138" s="2"/>
      <c r="M4138" s="2"/>
      <c r="N4138" s="2"/>
      <c r="O4138" s="2"/>
      <c r="P4138" s="2"/>
      <c r="Q4138" s="2"/>
    </row>
    <row r="4139" spans="1:17" ht="14.25">
      <c r="A4139" s="2"/>
      <c r="B4139" s="4"/>
      <c r="C4139" s="6"/>
      <c r="D4139" s="2"/>
      <c r="E4139" s="2"/>
      <c r="F4139" s="2"/>
      <c r="G4139" s="2"/>
      <c r="H4139" s="2"/>
      <c r="I4139" s="2"/>
      <c r="J4139" s="2"/>
      <c r="K4139" s="2"/>
      <c r="L4139" s="2"/>
      <c r="M4139" s="2"/>
      <c r="N4139" s="2"/>
      <c r="O4139" s="2"/>
      <c r="P4139" s="2"/>
      <c r="Q4139" s="2"/>
    </row>
    <row r="4140" spans="1:17" ht="14.25">
      <c r="A4140" s="2"/>
      <c r="B4140" s="4"/>
      <c r="C4140" s="6"/>
      <c r="D4140" s="2"/>
      <c r="E4140" s="2"/>
      <c r="F4140" s="2"/>
      <c r="G4140" s="2"/>
      <c r="H4140" s="2"/>
      <c r="I4140" s="2"/>
      <c r="J4140" s="2"/>
      <c r="K4140" s="2"/>
      <c r="L4140" s="2"/>
      <c r="M4140" s="2"/>
      <c r="N4140" s="2"/>
      <c r="O4140" s="2"/>
      <c r="P4140" s="2"/>
      <c r="Q4140" s="2"/>
    </row>
    <row r="4141" spans="1:17" ht="14.25">
      <c r="A4141" s="2"/>
      <c r="B4141" s="4"/>
      <c r="C4141" s="6"/>
      <c r="D4141" s="2"/>
      <c r="E4141" s="2"/>
      <c r="F4141" s="2"/>
      <c r="G4141" s="2"/>
      <c r="H4141" s="2"/>
      <c r="I4141" s="2"/>
      <c r="J4141" s="2"/>
      <c r="K4141" s="2"/>
      <c r="L4141" s="2"/>
      <c r="M4141" s="2"/>
      <c r="N4141" s="2"/>
      <c r="O4141" s="2"/>
      <c r="P4141" s="2"/>
      <c r="Q4141" s="2"/>
    </row>
    <row r="4142" spans="1:17" ht="14.25">
      <c r="A4142" s="2"/>
      <c r="B4142" s="4"/>
      <c r="C4142" s="6"/>
      <c r="D4142" s="2"/>
      <c r="E4142" s="2"/>
      <c r="F4142" s="2"/>
      <c r="G4142" s="2"/>
      <c r="H4142" s="2"/>
      <c r="I4142" s="2"/>
      <c r="J4142" s="2"/>
      <c r="K4142" s="2"/>
      <c r="L4142" s="2"/>
      <c r="M4142" s="2"/>
      <c r="N4142" s="2"/>
      <c r="O4142" s="2"/>
      <c r="P4142" s="2"/>
      <c r="Q4142" s="2"/>
    </row>
    <row r="4143" spans="1:17" ht="14.25">
      <c r="A4143" s="2"/>
      <c r="B4143" s="4"/>
      <c r="C4143" s="6"/>
      <c r="D4143" s="2"/>
      <c r="E4143" s="2"/>
      <c r="F4143" s="2"/>
      <c r="G4143" s="2"/>
      <c r="H4143" s="2"/>
      <c r="I4143" s="2"/>
      <c r="J4143" s="2"/>
      <c r="K4143" s="2"/>
      <c r="L4143" s="2"/>
      <c r="M4143" s="2"/>
      <c r="N4143" s="2"/>
      <c r="O4143" s="2"/>
      <c r="P4143" s="2"/>
      <c r="Q4143" s="2"/>
    </row>
    <row r="4144" spans="1:17" ht="14.25">
      <c r="A4144" s="2"/>
      <c r="B4144" s="4"/>
      <c r="C4144" s="6"/>
      <c r="D4144" s="2"/>
      <c r="E4144" s="2"/>
      <c r="F4144" s="2"/>
      <c r="G4144" s="2"/>
      <c r="H4144" s="2"/>
      <c r="I4144" s="2"/>
      <c r="J4144" s="2"/>
      <c r="K4144" s="2"/>
      <c r="L4144" s="2"/>
      <c r="M4144" s="2"/>
      <c r="N4144" s="2"/>
      <c r="O4144" s="2"/>
      <c r="P4144" s="2"/>
      <c r="Q4144" s="2"/>
    </row>
    <row r="4145" spans="1:17" ht="14.25">
      <c r="A4145" s="2"/>
      <c r="B4145" s="4"/>
      <c r="C4145" s="6"/>
      <c r="D4145" s="2"/>
      <c r="E4145" s="2"/>
      <c r="F4145" s="2"/>
      <c r="G4145" s="2"/>
      <c r="H4145" s="2"/>
      <c r="I4145" s="2"/>
      <c r="J4145" s="2"/>
      <c r="K4145" s="2"/>
      <c r="L4145" s="2"/>
      <c r="M4145" s="2"/>
      <c r="N4145" s="2"/>
      <c r="O4145" s="2"/>
      <c r="P4145" s="2"/>
      <c r="Q4145" s="2"/>
    </row>
    <row r="4146" spans="1:17" ht="14.25">
      <c r="A4146" s="2"/>
      <c r="B4146" s="4"/>
      <c r="C4146" s="6"/>
      <c r="D4146" s="2"/>
      <c r="E4146" s="2"/>
      <c r="F4146" s="2"/>
      <c r="G4146" s="2"/>
      <c r="H4146" s="2"/>
      <c r="I4146" s="2"/>
      <c r="J4146" s="2"/>
      <c r="K4146" s="2"/>
      <c r="L4146" s="2"/>
      <c r="M4146" s="2"/>
      <c r="N4146" s="2"/>
      <c r="O4146" s="2"/>
      <c r="P4146" s="2"/>
      <c r="Q4146" s="2"/>
    </row>
    <row r="4147" spans="1:17" ht="14.25">
      <c r="A4147" s="2"/>
      <c r="B4147" s="4"/>
      <c r="C4147" s="6"/>
      <c r="D4147" s="2"/>
      <c r="E4147" s="2"/>
      <c r="F4147" s="2"/>
      <c r="G4147" s="2"/>
      <c r="H4147" s="2"/>
      <c r="I4147" s="2"/>
      <c r="J4147" s="2"/>
      <c r="K4147" s="2"/>
      <c r="L4147" s="2"/>
      <c r="M4147" s="2"/>
      <c r="N4147" s="2"/>
      <c r="O4147" s="2"/>
      <c r="P4147" s="2"/>
      <c r="Q4147" s="2"/>
    </row>
    <row r="4148" spans="1:17" ht="14.25">
      <c r="A4148" s="2"/>
      <c r="B4148" s="4"/>
      <c r="C4148" s="6"/>
      <c r="D4148" s="2"/>
      <c r="E4148" s="2"/>
      <c r="F4148" s="2"/>
      <c r="G4148" s="2"/>
      <c r="H4148" s="2"/>
      <c r="I4148" s="2"/>
      <c r="J4148" s="2"/>
      <c r="K4148" s="2"/>
      <c r="L4148" s="2"/>
      <c r="M4148" s="2"/>
      <c r="N4148" s="2"/>
      <c r="O4148" s="2"/>
      <c r="P4148" s="2"/>
      <c r="Q4148" s="2"/>
    </row>
    <row r="4149" spans="1:17" ht="14.25">
      <c r="A4149" s="2"/>
      <c r="B4149" s="4"/>
      <c r="C4149" s="6"/>
      <c r="D4149" s="2"/>
      <c r="E4149" s="2"/>
      <c r="F4149" s="2"/>
      <c r="G4149" s="2"/>
      <c r="H4149" s="2"/>
      <c r="I4149" s="2"/>
      <c r="J4149" s="2"/>
      <c r="K4149" s="2"/>
      <c r="L4149" s="2"/>
      <c r="M4149" s="2"/>
      <c r="N4149" s="2"/>
      <c r="O4149" s="2"/>
      <c r="P4149" s="2"/>
      <c r="Q4149" s="2"/>
    </row>
    <row r="4150" spans="1:17" ht="14.25">
      <c r="A4150" s="2"/>
      <c r="B4150" s="4"/>
      <c r="C4150" s="6"/>
      <c r="D4150" s="2"/>
      <c r="E4150" s="2"/>
      <c r="F4150" s="2"/>
      <c r="G4150" s="2"/>
      <c r="H4150" s="2"/>
      <c r="I4150" s="2"/>
      <c r="J4150" s="2"/>
      <c r="K4150" s="2"/>
      <c r="L4150" s="2"/>
      <c r="M4150" s="2"/>
      <c r="N4150" s="2"/>
      <c r="O4150" s="2"/>
      <c r="P4150" s="2"/>
      <c r="Q4150" s="2"/>
    </row>
    <row r="4151" spans="1:17" ht="14.25">
      <c r="A4151" s="2"/>
      <c r="B4151" s="4"/>
      <c r="C4151" s="6"/>
      <c r="D4151" s="2"/>
      <c r="E4151" s="2"/>
      <c r="F4151" s="2"/>
      <c r="G4151" s="2"/>
      <c r="H4151" s="2"/>
      <c r="I4151" s="2"/>
      <c r="J4151" s="2"/>
      <c r="K4151" s="2"/>
      <c r="L4151" s="2"/>
      <c r="M4151" s="2"/>
      <c r="N4151" s="2"/>
      <c r="O4151" s="2"/>
      <c r="P4151" s="2"/>
      <c r="Q4151" s="2"/>
    </row>
    <row r="4152" spans="1:17" ht="14.25">
      <c r="A4152" s="2"/>
      <c r="B4152" s="4"/>
      <c r="C4152" s="6"/>
      <c r="D4152" s="2"/>
      <c r="E4152" s="2"/>
      <c r="F4152" s="2"/>
      <c r="G4152" s="2"/>
      <c r="H4152" s="2"/>
      <c r="I4152" s="2"/>
      <c r="J4152" s="2"/>
      <c r="K4152" s="2"/>
      <c r="L4152" s="2"/>
      <c r="M4152" s="2"/>
      <c r="N4152" s="2"/>
      <c r="O4152" s="2"/>
      <c r="P4152" s="2"/>
      <c r="Q4152" s="2"/>
    </row>
    <row r="4153" spans="1:17" ht="14.25">
      <c r="A4153" s="2"/>
      <c r="B4153" s="4"/>
      <c r="C4153" s="6"/>
      <c r="D4153" s="2"/>
      <c r="E4153" s="2"/>
      <c r="F4153" s="2"/>
      <c r="G4153" s="2"/>
      <c r="H4153" s="2"/>
      <c r="I4153" s="2"/>
      <c r="J4153" s="2"/>
      <c r="K4153" s="2"/>
      <c r="L4153" s="2"/>
      <c r="M4153" s="2"/>
      <c r="N4153" s="2"/>
      <c r="O4153" s="2"/>
      <c r="P4153" s="2"/>
      <c r="Q4153" s="2"/>
    </row>
    <row r="4154" spans="1:17" ht="14.25">
      <c r="A4154" s="2"/>
      <c r="B4154" s="4"/>
      <c r="C4154" s="6"/>
      <c r="D4154" s="2"/>
      <c r="E4154" s="2"/>
      <c r="F4154" s="2"/>
      <c r="G4154" s="2"/>
      <c r="H4154" s="2"/>
      <c r="I4154" s="2"/>
      <c r="J4154" s="2"/>
      <c r="K4154" s="2"/>
      <c r="L4154" s="2"/>
      <c r="M4154" s="2"/>
      <c r="N4154" s="2"/>
      <c r="O4154" s="2"/>
      <c r="P4154" s="2"/>
      <c r="Q4154" s="2"/>
    </row>
    <row r="4155" spans="1:17" ht="14.25">
      <c r="A4155" s="2"/>
      <c r="B4155" s="4"/>
      <c r="C4155" s="6"/>
      <c r="D4155" s="2"/>
      <c r="E4155" s="2"/>
      <c r="F4155" s="2"/>
      <c r="G4155" s="2"/>
      <c r="H4155" s="2"/>
      <c r="I4155" s="2"/>
      <c r="J4155" s="2"/>
      <c r="K4155" s="2"/>
      <c r="L4155" s="2"/>
      <c r="M4155" s="2"/>
      <c r="N4155" s="2"/>
      <c r="O4155" s="2"/>
      <c r="P4155" s="2"/>
      <c r="Q4155" s="2"/>
    </row>
    <row r="4156" spans="1:17" ht="14.25">
      <c r="A4156" s="2"/>
      <c r="B4156" s="4"/>
      <c r="C4156" s="6"/>
      <c r="D4156" s="2"/>
      <c r="E4156" s="2"/>
      <c r="F4156" s="2"/>
      <c r="G4156" s="2"/>
      <c r="H4156" s="2"/>
      <c r="I4156" s="2"/>
      <c r="J4156" s="2"/>
      <c r="K4156" s="2"/>
      <c r="L4156" s="2"/>
      <c r="M4156" s="2"/>
      <c r="N4156" s="2"/>
      <c r="O4156" s="2"/>
      <c r="P4156" s="2"/>
      <c r="Q4156" s="2"/>
    </row>
    <row r="4157" spans="1:17" ht="14.25">
      <c r="A4157" s="2"/>
      <c r="B4157" s="4"/>
      <c r="C4157" s="6"/>
      <c r="D4157" s="2"/>
      <c r="E4157" s="2"/>
      <c r="F4157" s="2"/>
      <c r="G4157" s="2"/>
      <c r="H4157" s="2"/>
      <c r="I4157" s="2"/>
      <c r="J4157" s="2"/>
      <c r="K4157" s="2"/>
      <c r="L4157" s="2"/>
      <c r="M4157" s="2"/>
      <c r="N4157" s="2"/>
      <c r="O4157" s="2"/>
      <c r="P4157" s="2"/>
      <c r="Q4157" s="2"/>
    </row>
    <row r="4158" spans="1:17" ht="14.25">
      <c r="A4158" s="2"/>
      <c r="B4158" s="4"/>
      <c r="C4158" s="6"/>
      <c r="D4158" s="2"/>
      <c r="E4158" s="2"/>
      <c r="F4158" s="2"/>
      <c r="G4158" s="2"/>
      <c r="H4158" s="2"/>
      <c r="I4158" s="2"/>
      <c r="J4158" s="2"/>
      <c r="K4158" s="2"/>
      <c r="L4158" s="2"/>
      <c r="M4158" s="2"/>
      <c r="N4158" s="2"/>
      <c r="O4158" s="2"/>
      <c r="P4158" s="2"/>
      <c r="Q4158" s="2"/>
    </row>
    <row r="4159" spans="1:17" ht="14.25">
      <c r="A4159" s="2"/>
      <c r="B4159" s="4"/>
      <c r="C4159" s="6"/>
      <c r="D4159" s="2"/>
      <c r="E4159" s="2"/>
      <c r="F4159" s="2"/>
      <c r="G4159" s="2"/>
      <c r="H4159" s="2"/>
      <c r="I4159" s="2"/>
      <c r="J4159" s="2"/>
      <c r="K4159" s="2"/>
      <c r="L4159" s="2"/>
      <c r="M4159" s="2"/>
      <c r="N4159" s="2"/>
      <c r="O4159" s="2"/>
      <c r="P4159" s="2"/>
      <c r="Q4159" s="2"/>
    </row>
    <row r="4160" spans="1:17" ht="14.25">
      <c r="A4160" s="2"/>
      <c r="B4160" s="4"/>
      <c r="C4160" s="6"/>
      <c r="D4160" s="2"/>
      <c r="E4160" s="2"/>
      <c r="F4160" s="2"/>
      <c r="G4160" s="2"/>
      <c r="H4160" s="2"/>
      <c r="I4160" s="2"/>
      <c r="J4160" s="2"/>
      <c r="K4160" s="2"/>
      <c r="L4160" s="2"/>
      <c r="M4160" s="2"/>
      <c r="N4160" s="2"/>
      <c r="O4160" s="2"/>
      <c r="P4160" s="2"/>
      <c r="Q4160" s="2"/>
    </row>
    <row r="4161" spans="1:17" ht="14.25">
      <c r="A4161" s="2"/>
      <c r="B4161" s="4"/>
      <c r="C4161" s="6"/>
      <c r="D4161" s="2"/>
      <c r="E4161" s="2"/>
      <c r="F4161" s="2"/>
      <c r="G4161" s="2"/>
      <c r="H4161" s="2"/>
      <c r="I4161" s="2"/>
      <c r="J4161" s="2"/>
      <c r="K4161" s="2"/>
      <c r="L4161" s="2"/>
      <c r="M4161" s="2"/>
      <c r="N4161" s="2"/>
      <c r="O4161" s="2"/>
      <c r="P4161" s="2"/>
      <c r="Q4161" s="2"/>
    </row>
    <row r="4162" spans="1:17" ht="14.25">
      <c r="A4162" s="2"/>
      <c r="B4162" s="4"/>
      <c r="C4162" s="6"/>
      <c r="D4162" s="2"/>
      <c r="E4162" s="2"/>
      <c r="F4162" s="2"/>
      <c r="G4162" s="2"/>
      <c r="H4162" s="2"/>
      <c r="I4162" s="2"/>
      <c r="J4162" s="2"/>
      <c r="K4162" s="2"/>
      <c r="L4162" s="2"/>
      <c r="M4162" s="2"/>
      <c r="N4162" s="2"/>
      <c r="O4162" s="2"/>
      <c r="P4162" s="2"/>
      <c r="Q4162" s="2"/>
    </row>
    <row r="4163" spans="1:17" ht="14.25">
      <c r="A4163" s="2"/>
      <c r="B4163" s="4"/>
      <c r="C4163" s="6"/>
      <c r="D4163" s="2"/>
      <c r="E4163" s="2"/>
      <c r="F4163" s="2"/>
      <c r="G4163" s="2"/>
      <c r="H4163" s="2"/>
      <c r="I4163" s="2"/>
      <c r="J4163" s="2"/>
      <c r="K4163" s="2"/>
      <c r="L4163" s="2"/>
      <c r="M4163" s="2"/>
      <c r="N4163" s="2"/>
      <c r="O4163" s="2"/>
      <c r="P4163" s="2"/>
      <c r="Q4163" s="2"/>
    </row>
    <row r="4164" spans="1:17" ht="14.25">
      <c r="A4164" s="2"/>
      <c r="B4164" s="4"/>
      <c r="C4164" s="6"/>
      <c r="D4164" s="2"/>
      <c r="E4164" s="2"/>
      <c r="F4164" s="2"/>
      <c r="G4164" s="2"/>
      <c r="H4164" s="2"/>
      <c r="I4164" s="2"/>
      <c r="J4164" s="2"/>
      <c r="K4164" s="2"/>
      <c r="L4164" s="2"/>
      <c r="M4164" s="2"/>
      <c r="N4164" s="2"/>
      <c r="O4164" s="2"/>
      <c r="P4164" s="2"/>
      <c r="Q4164" s="2"/>
    </row>
    <row r="4165" spans="1:17" ht="14.25">
      <c r="A4165" s="2"/>
      <c r="B4165" s="4"/>
      <c r="C4165" s="6"/>
      <c r="D4165" s="2"/>
      <c r="E4165" s="2"/>
      <c r="F4165" s="2"/>
      <c r="G4165" s="2"/>
      <c r="H4165" s="2"/>
      <c r="I4165" s="2"/>
      <c r="J4165" s="2"/>
      <c r="K4165" s="2"/>
      <c r="L4165" s="2"/>
      <c r="M4165" s="2"/>
      <c r="N4165" s="2"/>
      <c r="O4165" s="2"/>
      <c r="P4165" s="2"/>
      <c r="Q4165" s="2"/>
    </row>
    <row r="4166" spans="1:17" ht="14.25">
      <c r="A4166" s="2"/>
      <c r="B4166" s="4"/>
      <c r="C4166" s="6"/>
      <c r="D4166" s="2"/>
      <c r="E4166" s="2"/>
      <c r="F4166" s="2"/>
      <c r="G4166" s="2"/>
      <c r="H4166" s="2"/>
      <c r="I4166" s="2"/>
      <c r="J4166" s="2"/>
      <c r="K4166" s="2"/>
      <c r="L4166" s="2"/>
      <c r="M4166" s="2"/>
      <c r="N4166" s="2"/>
      <c r="O4166" s="2"/>
      <c r="P4166" s="2"/>
      <c r="Q4166" s="2"/>
    </row>
    <row r="4167" spans="1:17" ht="14.25">
      <c r="A4167" s="2"/>
      <c r="B4167" s="4"/>
      <c r="C4167" s="6"/>
      <c r="D4167" s="2"/>
      <c r="E4167" s="2"/>
      <c r="F4167" s="2"/>
      <c r="G4167" s="2"/>
      <c r="H4167" s="2"/>
      <c r="I4167" s="2"/>
      <c r="J4167" s="2"/>
      <c r="K4167" s="2"/>
      <c r="L4167" s="2"/>
      <c r="M4167" s="2"/>
      <c r="N4167" s="2"/>
      <c r="O4167" s="2"/>
      <c r="P4167" s="2"/>
      <c r="Q4167" s="2"/>
    </row>
    <row r="4168" spans="1:17" ht="14.25">
      <c r="A4168" s="2"/>
      <c r="B4168" s="4"/>
      <c r="C4168" s="6"/>
      <c r="D4168" s="2"/>
      <c r="E4168" s="2"/>
      <c r="F4168" s="2"/>
      <c r="G4168" s="2"/>
      <c r="H4168" s="2"/>
      <c r="I4168" s="2"/>
      <c r="J4168" s="2"/>
      <c r="K4168" s="2"/>
      <c r="L4168" s="2"/>
      <c r="M4168" s="2"/>
      <c r="N4168" s="2"/>
      <c r="O4168" s="2"/>
      <c r="P4168" s="2"/>
      <c r="Q4168" s="2"/>
    </row>
    <row r="4169" spans="1:17" ht="14.25">
      <c r="A4169" s="2"/>
      <c r="B4169" s="4"/>
      <c r="C4169" s="6"/>
      <c r="D4169" s="2"/>
      <c r="E4169" s="2"/>
      <c r="F4169" s="2"/>
      <c r="G4169" s="2"/>
      <c r="H4169" s="2"/>
      <c r="I4169" s="2"/>
      <c r="J4169" s="2"/>
      <c r="K4169" s="2"/>
      <c r="L4169" s="2"/>
      <c r="M4169" s="2"/>
      <c r="N4169" s="2"/>
      <c r="O4169" s="2"/>
      <c r="P4169" s="2"/>
      <c r="Q4169" s="2"/>
    </row>
    <row r="4170" spans="1:17" ht="14.25">
      <c r="A4170" s="2"/>
      <c r="B4170" s="4"/>
      <c r="C4170" s="6"/>
      <c r="D4170" s="2"/>
      <c r="E4170" s="2"/>
      <c r="F4170" s="2"/>
      <c r="G4170" s="2"/>
      <c r="H4170" s="2"/>
      <c r="I4170" s="2"/>
      <c r="J4170" s="2"/>
      <c r="K4170" s="2"/>
      <c r="L4170" s="2"/>
      <c r="M4170" s="2"/>
      <c r="N4170" s="2"/>
      <c r="O4170" s="2"/>
      <c r="P4170" s="2"/>
      <c r="Q4170" s="2"/>
    </row>
    <row r="4171" spans="1:17" ht="14.25">
      <c r="A4171" s="2"/>
      <c r="B4171" s="4"/>
      <c r="C4171" s="6"/>
      <c r="D4171" s="2"/>
      <c r="E4171" s="2"/>
      <c r="F4171" s="2"/>
      <c r="G4171" s="2"/>
      <c r="H4171" s="2"/>
      <c r="I4171" s="2"/>
      <c r="J4171" s="2"/>
      <c r="K4171" s="2"/>
      <c r="L4171" s="2"/>
      <c r="M4171" s="2"/>
      <c r="N4171" s="2"/>
      <c r="O4171" s="2"/>
      <c r="P4171" s="2"/>
      <c r="Q4171" s="2"/>
    </row>
    <row r="4172" spans="1:17" ht="14.25">
      <c r="A4172" s="2"/>
      <c r="B4172" s="4"/>
      <c r="C4172" s="6"/>
      <c r="D4172" s="2"/>
      <c r="E4172" s="2"/>
      <c r="F4172" s="2"/>
      <c r="G4172" s="2"/>
      <c r="H4172" s="2"/>
      <c r="I4172" s="2"/>
      <c r="J4172" s="2"/>
      <c r="K4172" s="2"/>
      <c r="L4172" s="2"/>
      <c r="M4172" s="2"/>
      <c r="N4172" s="2"/>
      <c r="O4172" s="2"/>
      <c r="P4172" s="2"/>
      <c r="Q4172" s="2"/>
    </row>
    <row r="4173" spans="1:17" ht="14.25">
      <c r="A4173" s="2"/>
      <c r="B4173" s="4"/>
      <c r="C4173" s="6"/>
      <c r="D4173" s="2"/>
      <c r="E4173" s="2"/>
      <c r="F4173" s="2"/>
      <c r="G4173" s="2"/>
      <c r="H4173" s="2"/>
      <c r="I4173" s="2"/>
      <c r="J4173" s="2"/>
      <c r="K4173" s="2"/>
      <c r="L4173" s="2"/>
      <c r="M4173" s="2"/>
      <c r="N4173" s="2"/>
      <c r="O4173" s="2"/>
      <c r="P4173" s="2"/>
      <c r="Q4173" s="2"/>
    </row>
    <row r="4174" spans="1:17" ht="14.25">
      <c r="A4174" s="2"/>
      <c r="B4174" s="4"/>
      <c r="C4174" s="6"/>
      <c r="D4174" s="2"/>
      <c r="E4174" s="2"/>
      <c r="F4174" s="2"/>
      <c r="G4174" s="2"/>
      <c r="H4174" s="2"/>
      <c r="I4174" s="2"/>
      <c r="J4174" s="2"/>
      <c r="K4174" s="2"/>
      <c r="L4174" s="2"/>
      <c r="M4174" s="2"/>
      <c r="N4174" s="2"/>
      <c r="O4174" s="2"/>
      <c r="P4174" s="2"/>
      <c r="Q4174" s="2"/>
    </row>
    <row r="4175" spans="1:17" ht="14.25">
      <c r="A4175" s="2"/>
      <c r="B4175" s="4"/>
      <c r="C4175" s="6"/>
      <c r="D4175" s="2"/>
      <c r="E4175" s="2"/>
      <c r="F4175" s="2"/>
      <c r="G4175" s="2"/>
      <c r="H4175" s="2"/>
      <c r="I4175" s="2"/>
      <c r="J4175" s="2"/>
      <c r="K4175" s="2"/>
      <c r="L4175" s="2"/>
      <c r="M4175" s="2"/>
      <c r="N4175" s="2"/>
      <c r="O4175" s="2"/>
      <c r="P4175" s="2"/>
      <c r="Q4175" s="2"/>
    </row>
    <row r="4176" spans="1:17" ht="14.25">
      <c r="A4176" s="2"/>
      <c r="B4176" s="4"/>
      <c r="C4176" s="6"/>
      <c r="D4176" s="2"/>
      <c r="E4176" s="2"/>
      <c r="F4176" s="2"/>
      <c r="G4176" s="2"/>
      <c r="H4176" s="2"/>
      <c r="I4176" s="2"/>
      <c r="J4176" s="2"/>
      <c r="K4176" s="2"/>
      <c r="L4176" s="2"/>
      <c r="M4176" s="2"/>
      <c r="N4176" s="2"/>
      <c r="O4176" s="2"/>
      <c r="P4176" s="2"/>
      <c r="Q4176" s="2"/>
    </row>
    <row r="4177" spans="1:17" ht="14.25">
      <c r="A4177" s="2"/>
      <c r="B4177" s="4"/>
      <c r="C4177" s="6"/>
      <c r="D4177" s="2"/>
      <c r="E4177" s="2"/>
      <c r="F4177" s="2"/>
      <c r="G4177" s="2"/>
      <c r="H4177" s="2"/>
      <c r="I4177" s="2"/>
      <c r="J4177" s="2"/>
      <c r="K4177" s="2"/>
      <c r="L4177" s="2"/>
      <c r="M4177" s="2"/>
      <c r="N4177" s="2"/>
      <c r="O4177" s="2"/>
      <c r="P4177" s="2"/>
      <c r="Q4177" s="2"/>
    </row>
    <row r="4178" spans="1:17" ht="14.25">
      <c r="A4178" s="2"/>
      <c r="B4178" s="4"/>
      <c r="C4178" s="6"/>
      <c r="D4178" s="2"/>
      <c r="E4178" s="2"/>
      <c r="F4178" s="2"/>
      <c r="G4178" s="2"/>
      <c r="H4178" s="2"/>
      <c r="I4178" s="2"/>
      <c r="J4178" s="2"/>
      <c r="K4178" s="2"/>
      <c r="L4178" s="2"/>
      <c r="M4178" s="2"/>
      <c r="N4178" s="2"/>
      <c r="O4178" s="2"/>
      <c r="P4178" s="2"/>
      <c r="Q4178" s="2"/>
    </row>
    <row r="4179" spans="1:17" ht="14.25">
      <c r="A4179" s="2"/>
      <c r="B4179" s="4"/>
      <c r="C4179" s="6"/>
      <c r="D4179" s="2"/>
      <c r="E4179" s="2"/>
      <c r="F4179" s="2"/>
      <c r="G4179" s="2"/>
      <c r="H4179" s="2"/>
      <c r="I4179" s="2"/>
      <c r="J4179" s="2"/>
      <c r="K4179" s="2"/>
      <c r="L4179" s="2"/>
      <c r="M4179" s="2"/>
      <c r="N4179" s="2"/>
      <c r="O4179" s="2"/>
      <c r="P4179" s="2"/>
      <c r="Q4179" s="2"/>
    </row>
    <row r="4180" spans="1:17" ht="14.25">
      <c r="A4180" s="2"/>
      <c r="B4180" s="4"/>
      <c r="C4180" s="6"/>
      <c r="D4180" s="2"/>
      <c r="E4180" s="2"/>
      <c r="F4180" s="2"/>
      <c r="G4180" s="2"/>
      <c r="H4180" s="2"/>
      <c r="I4180" s="2"/>
      <c r="J4180" s="2"/>
      <c r="K4180" s="2"/>
      <c r="L4180" s="2"/>
      <c r="M4180" s="2"/>
      <c r="N4180" s="2"/>
      <c r="O4180" s="2"/>
      <c r="P4180" s="2"/>
      <c r="Q4180" s="2"/>
    </row>
    <row r="4181" spans="1:17" ht="14.25">
      <c r="A4181" s="2"/>
      <c r="B4181" s="4"/>
      <c r="C4181" s="6"/>
      <c r="D4181" s="2"/>
      <c r="E4181" s="2"/>
      <c r="F4181" s="2"/>
      <c r="G4181" s="2"/>
      <c r="H4181" s="2"/>
      <c r="I4181" s="2"/>
      <c r="J4181" s="2"/>
      <c r="K4181" s="2"/>
      <c r="L4181" s="2"/>
      <c r="M4181" s="2"/>
      <c r="N4181" s="2"/>
      <c r="O4181" s="2"/>
      <c r="P4181" s="2"/>
      <c r="Q4181" s="2"/>
    </row>
    <row r="4182" spans="1:17" ht="14.25">
      <c r="A4182" s="2"/>
      <c r="B4182" s="4"/>
      <c r="C4182" s="6"/>
      <c r="D4182" s="2"/>
      <c r="E4182" s="2"/>
      <c r="F4182" s="2"/>
      <c r="G4182" s="2"/>
      <c r="H4182" s="2"/>
      <c r="I4182" s="2"/>
      <c r="J4182" s="2"/>
      <c r="K4182" s="2"/>
      <c r="L4182" s="2"/>
      <c r="M4182" s="2"/>
      <c r="N4182" s="2"/>
      <c r="O4182" s="2"/>
      <c r="P4182" s="2"/>
      <c r="Q4182" s="2"/>
    </row>
    <row r="4183" spans="1:17" ht="14.25">
      <c r="A4183" s="2"/>
      <c r="B4183" s="4"/>
      <c r="C4183" s="6"/>
      <c r="D4183" s="2"/>
      <c r="E4183" s="2"/>
      <c r="F4183" s="2"/>
      <c r="G4183" s="2"/>
      <c r="H4183" s="2"/>
      <c r="I4183" s="2"/>
      <c r="J4183" s="2"/>
      <c r="K4183" s="2"/>
      <c r="L4183" s="2"/>
      <c r="M4183" s="2"/>
      <c r="N4183" s="2"/>
      <c r="O4183" s="2"/>
      <c r="P4183" s="2"/>
      <c r="Q4183" s="2"/>
    </row>
    <row r="4184" spans="1:17" ht="14.25">
      <c r="A4184" s="2"/>
      <c r="B4184" s="4"/>
      <c r="C4184" s="6"/>
      <c r="D4184" s="2"/>
      <c r="E4184" s="2"/>
      <c r="F4184" s="2"/>
      <c r="G4184" s="2"/>
      <c r="H4184" s="2"/>
      <c r="I4184" s="2"/>
      <c r="J4184" s="2"/>
      <c r="K4184" s="2"/>
      <c r="L4184" s="2"/>
      <c r="M4184" s="2"/>
      <c r="N4184" s="2"/>
      <c r="O4184" s="2"/>
      <c r="P4184" s="2"/>
      <c r="Q4184" s="2"/>
    </row>
    <row r="4185" spans="1:17" ht="14.25">
      <c r="A4185" s="2"/>
      <c r="B4185" s="4"/>
      <c r="C4185" s="6"/>
      <c r="D4185" s="2"/>
      <c r="E4185" s="2"/>
      <c r="F4185" s="2"/>
      <c r="G4185" s="2"/>
      <c r="H4185" s="2"/>
      <c r="I4185" s="2"/>
      <c r="J4185" s="2"/>
      <c r="K4185" s="2"/>
      <c r="L4185" s="2"/>
      <c r="M4185" s="2"/>
      <c r="N4185" s="2"/>
      <c r="O4185" s="2"/>
      <c r="P4185" s="2"/>
      <c r="Q4185" s="2"/>
    </row>
    <row r="4186" spans="1:17" ht="14.25">
      <c r="A4186" s="2"/>
      <c r="B4186" s="4"/>
      <c r="C4186" s="6"/>
      <c r="D4186" s="2"/>
      <c r="E4186" s="2"/>
      <c r="F4186" s="2"/>
      <c r="G4186" s="2"/>
      <c r="H4186" s="2"/>
      <c r="I4186" s="2"/>
      <c r="J4186" s="2"/>
      <c r="K4186" s="2"/>
      <c r="L4186" s="2"/>
      <c r="M4186" s="2"/>
      <c r="N4186" s="2"/>
      <c r="O4186" s="2"/>
      <c r="P4186" s="2"/>
      <c r="Q4186" s="2"/>
    </row>
    <row r="4187" spans="1:17" ht="14.25">
      <c r="A4187" s="2"/>
      <c r="B4187" s="4"/>
      <c r="C4187" s="6"/>
      <c r="D4187" s="2"/>
      <c r="E4187" s="2"/>
      <c r="F4187" s="2"/>
      <c r="G4187" s="2"/>
      <c r="H4187" s="2"/>
      <c r="I4187" s="2"/>
      <c r="J4187" s="2"/>
      <c r="K4187" s="2"/>
      <c r="L4187" s="2"/>
      <c r="M4187" s="2"/>
      <c r="N4187" s="2"/>
      <c r="O4187" s="2"/>
      <c r="P4187" s="2"/>
      <c r="Q4187" s="2"/>
    </row>
    <row r="4188" spans="1:17" ht="14.25">
      <c r="A4188" s="2"/>
      <c r="B4188" s="4"/>
      <c r="C4188" s="6"/>
      <c r="D4188" s="2"/>
      <c r="E4188" s="2"/>
      <c r="F4188" s="2"/>
      <c r="G4188" s="2"/>
      <c r="H4188" s="2"/>
      <c r="I4188" s="2"/>
      <c r="J4188" s="2"/>
      <c r="K4188" s="2"/>
      <c r="L4188" s="2"/>
      <c r="M4188" s="2"/>
      <c r="N4188" s="2"/>
      <c r="O4188" s="2"/>
      <c r="P4188" s="2"/>
      <c r="Q4188" s="2"/>
    </row>
    <row r="4189" spans="1:17" ht="14.25">
      <c r="A4189" s="2"/>
      <c r="B4189" s="4"/>
      <c r="C4189" s="6"/>
      <c r="D4189" s="2"/>
      <c r="E4189" s="2"/>
      <c r="F4189" s="2"/>
      <c r="G4189" s="2"/>
      <c r="H4189" s="2"/>
      <c r="I4189" s="2"/>
      <c r="J4189" s="2"/>
      <c r="K4189" s="2"/>
      <c r="L4189" s="2"/>
      <c r="M4189" s="2"/>
      <c r="N4189" s="2"/>
      <c r="O4189" s="2"/>
      <c r="P4189" s="2"/>
      <c r="Q4189" s="2"/>
    </row>
    <row r="4190" spans="1:17" ht="14.25">
      <c r="A4190" s="2"/>
      <c r="B4190" s="4"/>
      <c r="C4190" s="6"/>
      <c r="D4190" s="2"/>
      <c r="E4190" s="2"/>
      <c r="F4190" s="2"/>
      <c r="G4190" s="2"/>
      <c r="H4190" s="2"/>
      <c r="I4190" s="2"/>
      <c r="J4190" s="2"/>
      <c r="K4190" s="2"/>
      <c r="L4190" s="2"/>
      <c r="M4190" s="2"/>
      <c r="N4190" s="2"/>
      <c r="O4190" s="2"/>
      <c r="P4190" s="2"/>
      <c r="Q4190" s="2"/>
    </row>
    <row r="4191" spans="1:17" ht="14.25">
      <c r="A4191" s="2"/>
      <c r="B4191" s="4"/>
      <c r="C4191" s="6"/>
      <c r="D4191" s="2"/>
      <c r="E4191" s="2"/>
      <c r="F4191" s="2"/>
      <c r="G4191" s="2"/>
      <c r="H4191" s="2"/>
      <c r="I4191" s="2"/>
      <c r="J4191" s="2"/>
      <c r="K4191" s="2"/>
      <c r="L4191" s="2"/>
      <c r="M4191" s="2"/>
      <c r="N4191" s="2"/>
      <c r="O4191" s="2"/>
      <c r="P4191" s="2"/>
      <c r="Q4191" s="2"/>
    </row>
    <row r="4192" spans="1:17" ht="14.25">
      <c r="A4192" s="2"/>
      <c r="B4192" s="4"/>
      <c r="C4192" s="6"/>
      <c r="D4192" s="2"/>
      <c r="E4192" s="2"/>
      <c r="F4192" s="2"/>
      <c r="G4192" s="2"/>
      <c r="H4192" s="2"/>
      <c r="I4192" s="2"/>
      <c r="J4192" s="2"/>
      <c r="K4192" s="2"/>
      <c r="L4192" s="2"/>
      <c r="M4192" s="2"/>
      <c r="N4192" s="2"/>
      <c r="O4192" s="2"/>
      <c r="P4192" s="2"/>
      <c r="Q4192" s="2"/>
    </row>
    <row r="4193" spans="1:17" ht="14.25">
      <c r="A4193" s="2"/>
      <c r="B4193" s="4"/>
      <c r="C4193" s="6"/>
      <c r="D4193" s="2"/>
      <c r="E4193" s="2"/>
      <c r="F4193" s="2"/>
      <c r="G4193" s="2"/>
      <c r="H4193" s="2"/>
      <c r="I4193" s="2"/>
      <c r="J4193" s="2"/>
      <c r="K4193" s="2"/>
      <c r="L4193" s="2"/>
      <c r="M4193" s="2"/>
      <c r="N4193" s="2"/>
      <c r="O4193" s="2"/>
      <c r="P4193" s="2"/>
      <c r="Q4193" s="2"/>
    </row>
    <row r="4194" spans="1:17" ht="14.25">
      <c r="A4194" s="2"/>
      <c r="B4194" s="4"/>
      <c r="C4194" s="6"/>
      <c r="D4194" s="2"/>
      <c r="E4194" s="2"/>
      <c r="F4194" s="2"/>
      <c r="G4194" s="2"/>
      <c r="H4194" s="2"/>
      <c r="I4194" s="2"/>
      <c r="J4194" s="2"/>
      <c r="K4194" s="2"/>
      <c r="L4194" s="2"/>
      <c r="M4194" s="2"/>
      <c r="N4194" s="2"/>
      <c r="O4194" s="2"/>
      <c r="P4194" s="2"/>
      <c r="Q4194" s="2"/>
    </row>
    <row r="4195" spans="1:17" ht="14.25">
      <c r="A4195" s="2"/>
      <c r="B4195" s="4"/>
      <c r="C4195" s="6"/>
      <c r="D4195" s="2"/>
      <c r="E4195" s="2"/>
      <c r="F4195" s="2"/>
      <c r="G4195" s="2"/>
      <c r="H4195" s="2"/>
      <c r="I4195" s="2"/>
      <c r="J4195" s="2"/>
      <c r="K4195" s="2"/>
      <c r="L4195" s="2"/>
      <c r="M4195" s="2"/>
      <c r="N4195" s="2"/>
      <c r="O4195" s="2"/>
      <c r="P4195" s="2"/>
      <c r="Q4195" s="2"/>
    </row>
    <row r="4196" spans="1:17" ht="14.25">
      <c r="A4196" s="2"/>
      <c r="B4196" s="4"/>
      <c r="C4196" s="6"/>
      <c r="D4196" s="2"/>
      <c r="E4196" s="2"/>
      <c r="F4196" s="2"/>
      <c r="G4196" s="2"/>
      <c r="H4196" s="2"/>
      <c r="I4196" s="2"/>
      <c r="J4196" s="2"/>
      <c r="K4196" s="2"/>
      <c r="L4196" s="2"/>
      <c r="M4196" s="2"/>
      <c r="N4196" s="2"/>
      <c r="O4196" s="2"/>
      <c r="P4196" s="2"/>
      <c r="Q4196" s="2"/>
    </row>
    <row r="4197" spans="1:17" ht="14.25">
      <c r="A4197" s="2"/>
      <c r="B4197" s="4"/>
      <c r="C4197" s="6"/>
      <c r="D4197" s="2"/>
      <c r="E4197" s="2"/>
      <c r="F4197" s="2"/>
      <c r="G4197" s="2"/>
      <c r="H4197" s="2"/>
      <c r="I4197" s="2"/>
      <c r="J4197" s="2"/>
      <c r="K4197" s="2"/>
      <c r="L4197" s="2"/>
      <c r="M4197" s="2"/>
      <c r="N4197" s="2"/>
      <c r="O4197" s="2"/>
      <c r="P4197" s="2"/>
      <c r="Q4197" s="2"/>
    </row>
    <row r="4198" spans="1:17" ht="14.25">
      <c r="A4198" s="2"/>
      <c r="B4198" s="4"/>
      <c r="C4198" s="6"/>
      <c r="D4198" s="2"/>
      <c r="E4198" s="2"/>
      <c r="F4198" s="2"/>
      <c r="G4198" s="2"/>
      <c r="H4198" s="2"/>
      <c r="I4198" s="2"/>
      <c r="J4198" s="2"/>
      <c r="K4198" s="2"/>
      <c r="L4198" s="2"/>
      <c r="M4198" s="2"/>
      <c r="N4198" s="2"/>
      <c r="O4198" s="2"/>
      <c r="P4198" s="2"/>
      <c r="Q4198" s="2"/>
    </row>
    <row r="4199" spans="1:17" ht="14.25">
      <c r="A4199" s="2"/>
      <c r="B4199" s="4"/>
      <c r="C4199" s="6"/>
      <c r="D4199" s="2"/>
      <c r="E4199" s="2"/>
      <c r="F4199" s="2"/>
      <c r="G4199" s="2"/>
      <c r="H4199" s="2"/>
      <c r="I4199" s="2"/>
      <c r="J4199" s="2"/>
      <c r="K4199" s="2"/>
      <c r="L4199" s="2"/>
      <c r="M4199" s="2"/>
      <c r="N4199" s="2"/>
      <c r="O4199" s="2"/>
      <c r="P4199" s="2"/>
      <c r="Q4199" s="2"/>
    </row>
    <row r="4200" spans="1:17" ht="14.25">
      <c r="A4200" s="2"/>
      <c r="B4200" s="4"/>
      <c r="C4200" s="6"/>
      <c r="D4200" s="2"/>
      <c r="E4200" s="2"/>
      <c r="F4200" s="2"/>
      <c r="G4200" s="2"/>
      <c r="H4200" s="2"/>
      <c r="I4200" s="2"/>
      <c r="J4200" s="2"/>
      <c r="K4200" s="2"/>
      <c r="L4200" s="2"/>
      <c r="M4200" s="2"/>
      <c r="N4200" s="2"/>
      <c r="O4200" s="2"/>
      <c r="P4200" s="2"/>
      <c r="Q4200" s="2"/>
    </row>
    <row r="4201" spans="1:17" ht="14.25">
      <c r="A4201" s="2"/>
      <c r="B4201" s="4"/>
      <c r="C4201" s="6"/>
      <c r="D4201" s="2"/>
      <c r="E4201" s="2"/>
      <c r="F4201" s="2"/>
      <c r="G4201" s="2"/>
      <c r="H4201" s="2"/>
      <c r="I4201" s="2"/>
      <c r="J4201" s="2"/>
      <c r="K4201" s="2"/>
      <c r="L4201" s="2"/>
      <c r="M4201" s="2"/>
      <c r="N4201" s="2"/>
      <c r="O4201" s="2"/>
      <c r="P4201" s="2"/>
      <c r="Q4201" s="2"/>
    </row>
    <row r="4202" spans="1:17" ht="14.25">
      <c r="A4202" s="2"/>
      <c r="B4202" s="4"/>
      <c r="C4202" s="6"/>
      <c r="D4202" s="2"/>
      <c r="E4202" s="2"/>
      <c r="F4202" s="2"/>
      <c r="G4202" s="2"/>
      <c r="H4202" s="2"/>
      <c r="I4202" s="2"/>
      <c r="J4202" s="2"/>
      <c r="K4202" s="2"/>
      <c r="L4202" s="2"/>
      <c r="M4202" s="2"/>
      <c r="N4202" s="2"/>
      <c r="O4202" s="2"/>
      <c r="P4202" s="2"/>
      <c r="Q4202" s="2"/>
    </row>
    <row r="4203" spans="1:17" ht="14.25">
      <c r="A4203" s="2"/>
      <c r="B4203" s="4"/>
      <c r="C4203" s="6"/>
      <c r="D4203" s="2"/>
      <c r="E4203" s="2"/>
      <c r="F4203" s="2"/>
      <c r="G4203" s="2"/>
      <c r="H4203" s="2"/>
      <c r="I4203" s="2"/>
      <c r="J4203" s="2"/>
      <c r="K4203" s="2"/>
      <c r="L4203" s="2"/>
      <c r="M4203" s="2"/>
      <c r="N4203" s="2"/>
      <c r="O4203" s="2"/>
      <c r="P4203" s="2"/>
      <c r="Q4203" s="2"/>
    </row>
    <row r="4204" spans="1:17" ht="14.25">
      <c r="A4204" s="2"/>
      <c r="B4204" s="4"/>
      <c r="C4204" s="6"/>
      <c r="D4204" s="2"/>
      <c r="E4204" s="2"/>
      <c r="F4204" s="2"/>
      <c r="G4204" s="2"/>
      <c r="H4204" s="2"/>
      <c r="I4204" s="2"/>
      <c r="J4204" s="2"/>
      <c r="K4204" s="2"/>
      <c r="L4204" s="2"/>
      <c r="M4204" s="2"/>
      <c r="N4204" s="2"/>
      <c r="O4204" s="2"/>
      <c r="P4204" s="2"/>
      <c r="Q4204" s="2"/>
    </row>
    <row r="4205" spans="1:17" ht="14.25">
      <c r="A4205" s="2"/>
      <c r="B4205" s="4"/>
      <c r="C4205" s="6"/>
      <c r="D4205" s="2"/>
      <c r="E4205" s="2"/>
      <c r="F4205" s="2"/>
      <c r="G4205" s="2"/>
      <c r="H4205" s="2"/>
      <c r="I4205" s="2"/>
      <c r="J4205" s="2"/>
      <c r="K4205" s="2"/>
      <c r="L4205" s="2"/>
      <c r="M4205" s="2"/>
      <c r="N4205" s="2"/>
      <c r="O4205" s="2"/>
      <c r="P4205" s="2"/>
      <c r="Q4205" s="2"/>
    </row>
    <row r="4206" spans="1:17" ht="14.25">
      <c r="A4206" s="2"/>
      <c r="B4206" s="4"/>
      <c r="C4206" s="6"/>
      <c r="D4206" s="2"/>
      <c r="E4206" s="2"/>
      <c r="F4206" s="2"/>
      <c r="G4206" s="2"/>
      <c r="H4206" s="2"/>
      <c r="I4206" s="2"/>
      <c r="J4206" s="2"/>
      <c r="K4206" s="2"/>
      <c r="L4206" s="2"/>
      <c r="M4206" s="2"/>
      <c r="N4206" s="2"/>
      <c r="O4206" s="2"/>
      <c r="P4206" s="2"/>
      <c r="Q4206" s="2"/>
    </row>
    <row r="4207" spans="1:17" ht="14.25">
      <c r="A4207" s="2"/>
      <c r="B4207" s="4"/>
      <c r="C4207" s="6"/>
      <c r="D4207" s="2"/>
      <c r="E4207" s="2"/>
      <c r="F4207" s="2"/>
      <c r="G4207" s="2"/>
      <c r="H4207" s="2"/>
      <c r="I4207" s="2"/>
      <c r="J4207" s="2"/>
      <c r="K4207" s="2"/>
      <c r="L4207" s="2"/>
      <c r="M4207" s="2"/>
      <c r="N4207" s="2"/>
      <c r="O4207" s="2"/>
      <c r="P4207" s="2"/>
      <c r="Q4207" s="2"/>
    </row>
    <row r="4208" spans="1:17" ht="14.25">
      <c r="A4208" s="2"/>
      <c r="B4208" s="4"/>
      <c r="C4208" s="6"/>
      <c r="D4208" s="2"/>
      <c r="E4208" s="2"/>
      <c r="F4208" s="2"/>
      <c r="G4208" s="2"/>
      <c r="H4208" s="2"/>
      <c r="I4208" s="2"/>
      <c r="J4208" s="2"/>
      <c r="K4208" s="2"/>
      <c r="L4208" s="2"/>
      <c r="M4208" s="2"/>
      <c r="N4208" s="2"/>
      <c r="O4208" s="2"/>
      <c r="P4208" s="2"/>
      <c r="Q4208" s="2"/>
    </row>
    <row r="4209" spans="1:17" ht="14.25">
      <c r="A4209" s="2"/>
      <c r="B4209" s="4"/>
      <c r="C4209" s="6"/>
      <c r="D4209" s="2"/>
      <c r="E4209" s="2"/>
      <c r="F4209" s="2"/>
      <c r="G4209" s="2"/>
      <c r="H4209" s="2"/>
      <c r="I4209" s="2"/>
      <c r="J4209" s="2"/>
      <c r="K4209" s="2"/>
      <c r="L4209" s="2"/>
      <c r="M4209" s="2"/>
      <c r="N4209" s="2"/>
      <c r="O4209" s="2"/>
      <c r="P4209" s="2"/>
      <c r="Q4209" s="2"/>
    </row>
    <row r="4210" spans="1:17" ht="14.25">
      <c r="A4210" s="2"/>
      <c r="B4210" s="4"/>
      <c r="C4210" s="6"/>
      <c r="D4210" s="2"/>
      <c r="E4210" s="2"/>
      <c r="F4210" s="2"/>
      <c r="G4210" s="2"/>
      <c r="H4210" s="2"/>
      <c r="I4210" s="2"/>
      <c r="J4210" s="2"/>
      <c r="K4210" s="2"/>
      <c r="L4210" s="2"/>
      <c r="M4210" s="2"/>
      <c r="N4210" s="2"/>
      <c r="O4210" s="2"/>
      <c r="P4210" s="2"/>
      <c r="Q4210" s="2"/>
    </row>
    <row r="4211" spans="1:17" ht="14.25">
      <c r="A4211" s="2"/>
      <c r="B4211" s="4"/>
      <c r="C4211" s="6"/>
      <c r="D4211" s="2"/>
      <c r="E4211" s="2"/>
      <c r="F4211" s="2"/>
      <c r="G4211" s="2"/>
      <c r="H4211" s="2"/>
      <c r="I4211" s="2"/>
      <c r="J4211" s="2"/>
      <c r="K4211" s="2"/>
      <c r="L4211" s="2"/>
      <c r="M4211" s="2"/>
      <c r="N4211" s="2"/>
      <c r="O4211" s="2"/>
      <c r="P4211" s="2"/>
      <c r="Q4211" s="2"/>
    </row>
    <row r="4212" spans="1:17" ht="14.25">
      <c r="A4212" s="2"/>
      <c r="B4212" s="4"/>
      <c r="C4212" s="6"/>
      <c r="D4212" s="2"/>
      <c r="E4212" s="2"/>
      <c r="F4212" s="2"/>
      <c r="G4212" s="2"/>
      <c r="H4212" s="2"/>
      <c r="I4212" s="2"/>
      <c r="J4212" s="2"/>
      <c r="K4212" s="2"/>
      <c r="L4212" s="2"/>
      <c r="M4212" s="2"/>
      <c r="N4212" s="2"/>
      <c r="O4212" s="2"/>
      <c r="P4212" s="2"/>
      <c r="Q4212" s="2"/>
    </row>
    <row r="4213" spans="1:17" ht="14.25">
      <c r="A4213" s="2"/>
      <c r="B4213" s="4"/>
      <c r="C4213" s="6"/>
      <c r="D4213" s="2"/>
      <c r="E4213" s="2"/>
      <c r="F4213" s="2"/>
      <c r="G4213" s="2"/>
      <c r="H4213" s="2"/>
      <c r="I4213" s="2"/>
      <c r="J4213" s="2"/>
      <c r="K4213" s="2"/>
      <c r="L4213" s="2"/>
      <c r="M4213" s="2"/>
      <c r="N4213" s="2"/>
      <c r="O4213" s="2"/>
      <c r="P4213" s="2"/>
      <c r="Q4213" s="2"/>
    </row>
    <row r="4214" spans="1:17" ht="14.25">
      <c r="A4214" s="2"/>
      <c r="B4214" s="4"/>
      <c r="C4214" s="6"/>
      <c r="D4214" s="2"/>
      <c r="E4214" s="2"/>
      <c r="F4214" s="2"/>
      <c r="G4214" s="2"/>
      <c r="H4214" s="2"/>
      <c r="I4214" s="2"/>
      <c r="J4214" s="2"/>
      <c r="K4214" s="2"/>
      <c r="L4214" s="2"/>
      <c r="M4214" s="2"/>
      <c r="N4214" s="2"/>
      <c r="O4214" s="2"/>
      <c r="P4214" s="2"/>
      <c r="Q4214" s="2"/>
    </row>
    <row r="4215" spans="1:17" ht="14.25">
      <c r="A4215" s="2"/>
      <c r="B4215" s="4"/>
      <c r="C4215" s="6"/>
      <c r="D4215" s="2"/>
      <c r="E4215" s="2"/>
      <c r="F4215" s="2"/>
      <c r="G4215" s="2"/>
      <c r="H4215" s="2"/>
      <c r="I4215" s="2"/>
      <c r="J4215" s="2"/>
      <c r="K4215" s="2"/>
      <c r="L4215" s="2"/>
      <c r="M4215" s="2"/>
      <c r="N4215" s="2"/>
      <c r="O4215" s="2"/>
      <c r="P4215" s="2"/>
      <c r="Q4215" s="2"/>
    </row>
    <row r="4216" spans="1:17" ht="14.25">
      <c r="A4216" s="2"/>
      <c r="B4216" s="4"/>
      <c r="C4216" s="6"/>
      <c r="D4216" s="2"/>
      <c r="E4216" s="2"/>
      <c r="F4216" s="2"/>
      <c r="G4216" s="2"/>
      <c r="H4216" s="2"/>
      <c r="I4216" s="2"/>
      <c r="J4216" s="2"/>
      <c r="K4216" s="2"/>
      <c r="L4216" s="2"/>
      <c r="M4216" s="2"/>
      <c r="N4216" s="2"/>
      <c r="O4216" s="2"/>
      <c r="P4216" s="2"/>
      <c r="Q4216" s="2"/>
    </row>
    <row r="4217" spans="1:17" ht="14.25">
      <c r="A4217" s="2"/>
      <c r="B4217" s="4"/>
      <c r="C4217" s="6"/>
      <c r="D4217" s="2"/>
      <c r="E4217" s="2"/>
      <c r="F4217" s="2"/>
      <c r="G4217" s="2"/>
      <c r="H4217" s="2"/>
      <c r="I4217" s="2"/>
      <c r="J4217" s="2"/>
      <c r="K4217" s="2"/>
      <c r="L4217" s="2"/>
      <c r="M4217" s="2"/>
      <c r="N4217" s="2"/>
      <c r="O4217" s="2"/>
      <c r="P4217" s="2"/>
      <c r="Q4217" s="2"/>
    </row>
    <row r="4218" spans="1:17" ht="14.25">
      <c r="A4218" s="2"/>
      <c r="B4218" s="4"/>
      <c r="C4218" s="6"/>
      <c r="D4218" s="2"/>
      <c r="E4218" s="2"/>
      <c r="F4218" s="2"/>
      <c r="G4218" s="2"/>
      <c r="H4218" s="2"/>
      <c r="I4218" s="2"/>
      <c r="J4218" s="2"/>
      <c r="K4218" s="2"/>
      <c r="L4218" s="2"/>
      <c r="M4218" s="2"/>
      <c r="N4218" s="2"/>
      <c r="O4218" s="2"/>
      <c r="P4218" s="2"/>
      <c r="Q4218" s="2"/>
    </row>
    <row r="4219" spans="1:17" ht="14.25">
      <c r="A4219" s="2"/>
      <c r="B4219" s="4"/>
      <c r="C4219" s="6"/>
      <c r="D4219" s="2"/>
      <c r="E4219" s="2"/>
      <c r="F4219" s="2"/>
      <c r="G4219" s="2"/>
      <c r="H4219" s="2"/>
      <c r="I4219" s="2"/>
      <c r="J4219" s="2"/>
      <c r="K4219" s="2"/>
      <c r="L4219" s="2"/>
      <c r="M4219" s="2"/>
      <c r="N4219" s="2"/>
      <c r="O4219" s="2"/>
      <c r="P4219" s="2"/>
      <c r="Q4219" s="2"/>
    </row>
    <row r="4220" spans="1:17" ht="14.25">
      <c r="A4220" s="2"/>
      <c r="B4220" s="4"/>
      <c r="C4220" s="6"/>
      <c r="D4220" s="2"/>
      <c r="E4220" s="2"/>
      <c r="F4220" s="2"/>
      <c r="G4220" s="2"/>
      <c r="H4220" s="2"/>
      <c r="I4220" s="2"/>
      <c r="J4220" s="2"/>
      <c r="K4220" s="2"/>
      <c r="L4220" s="2"/>
      <c r="M4220" s="2"/>
      <c r="N4220" s="2"/>
      <c r="O4220" s="2"/>
      <c r="P4220" s="2"/>
      <c r="Q4220" s="2"/>
    </row>
    <row r="4221" spans="1:17" ht="14.25">
      <c r="A4221" s="2"/>
      <c r="B4221" s="4"/>
      <c r="C4221" s="6"/>
      <c r="D4221" s="2"/>
      <c r="E4221" s="2"/>
      <c r="F4221" s="2"/>
      <c r="G4221" s="2"/>
      <c r="H4221" s="2"/>
      <c r="I4221" s="2"/>
      <c r="J4221" s="2"/>
      <c r="K4221" s="2"/>
      <c r="L4221" s="2"/>
      <c r="M4221" s="2"/>
      <c r="N4221" s="2"/>
      <c r="O4221" s="2"/>
      <c r="P4221" s="2"/>
      <c r="Q4221" s="2"/>
    </row>
    <row r="4222" spans="1:17" ht="14.25">
      <c r="A4222" s="2"/>
      <c r="B4222" s="4"/>
      <c r="C4222" s="6"/>
      <c r="D4222" s="2"/>
      <c r="E4222" s="2"/>
      <c r="F4222" s="2"/>
      <c r="G4222" s="2"/>
      <c r="H4222" s="2"/>
      <c r="I4222" s="2"/>
      <c r="J4222" s="2"/>
      <c r="K4222" s="2"/>
      <c r="L4222" s="2"/>
      <c r="M4222" s="2"/>
      <c r="N4222" s="2"/>
      <c r="O4222" s="2"/>
      <c r="P4222" s="2"/>
      <c r="Q4222" s="2"/>
    </row>
    <row r="4223" spans="1:17" ht="14.25">
      <c r="A4223" s="2"/>
      <c r="B4223" s="4"/>
      <c r="C4223" s="6"/>
      <c r="D4223" s="2"/>
      <c r="E4223" s="2"/>
      <c r="F4223" s="2"/>
      <c r="G4223" s="2"/>
      <c r="H4223" s="2"/>
      <c r="I4223" s="2"/>
      <c r="J4223" s="2"/>
      <c r="K4223" s="2"/>
      <c r="L4223" s="2"/>
      <c r="M4223" s="2"/>
      <c r="N4223" s="2"/>
      <c r="O4223" s="2"/>
      <c r="P4223" s="2"/>
      <c r="Q4223" s="2"/>
    </row>
    <row r="4224" spans="1:17" ht="14.25">
      <c r="A4224" s="2"/>
      <c r="B4224" s="4"/>
      <c r="C4224" s="6"/>
      <c r="D4224" s="2"/>
      <c r="E4224" s="2"/>
      <c r="F4224" s="2"/>
      <c r="G4224" s="2"/>
      <c r="H4224" s="2"/>
      <c r="I4224" s="2"/>
      <c r="J4224" s="2"/>
      <c r="K4224" s="2"/>
      <c r="L4224" s="2"/>
      <c r="M4224" s="2"/>
      <c r="N4224" s="2"/>
      <c r="O4224" s="2"/>
      <c r="P4224" s="2"/>
      <c r="Q4224" s="2"/>
    </row>
    <row r="4225" spans="1:17" ht="14.25">
      <c r="A4225" s="2"/>
      <c r="B4225" s="4"/>
      <c r="C4225" s="6"/>
      <c r="D4225" s="2"/>
      <c r="E4225" s="2"/>
      <c r="F4225" s="2"/>
      <c r="G4225" s="2"/>
      <c r="H4225" s="2"/>
      <c r="I4225" s="2"/>
      <c r="J4225" s="2"/>
      <c r="K4225" s="2"/>
      <c r="L4225" s="2"/>
      <c r="M4225" s="2"/>
      <c r="N4225" s="2"/>
      <c r="O4225" s="2"/>
      <c r="P4225" s="2"/>
      <c r="Q4225" s="2"/>
    </row>
    <row r="4226" spans="1:17" ht="14.25">
      <c r="A4226" s="2"/>
      <c r="B4226" s="4"/>
      <c r="C4226" s="6"/>
      <c r="D4226" s="2"/>
      <c r="E4226" s="2"/>
      <c r="F4226" s="2"/>
      <c r="G4226" s="2"/>
      <c r="H4226" s="2"/>
      <c r="I4226" s="2"/>
      <c r="J4226" s="2"/>
      <c r="K4226" s="2"/>
      <c r="L4226" s="2"/>
      <c r="M4226" s="2"/>
      <c r="N4226" s="2"/>
      <c r="O4226" s="2"/>
      <c r="P4226" s="2"/>
      <c r="Q4226" s="2"/>
    </row>
    <row r="4227" spans="1:17" ht="14.25">
      <c r="A4227" s="2"/>
      <c r="B4227" s="4"/>
      <c r="C4227" s="6"/>
      <c r="D4227" s="2"/>
      <c r="E4227" s="2"/>
      <c r="F4227" s="2"/>
      <c r="G4227" s="2"/>
      <c r="H4227" s="2"/>
      <c r="I4227" s="2"/>
      <c r="J4227" s="2"/>
      <c r="K4227" s="2"/>
      <c r="L4227" s="2"/>
      <c r="M4227" s="2"/>
      <c r="N4227" s="2"/>
      <c r="O4227" s="2"/>
      <c r="P4227" s="2"/>
      <c r="Q4227" s="2"/>
    </row>
    <row r="4228" spans="1:17" ht="14.25">
      <c r="A4228" s="2"/>
      <c r="B4228" s="4"/>
      <c r="C4228" s="6"/>
      <c r="D4228" s="2"/>
      <c r="E4228" s="2"/>
      <c r="F4228" s="2"/>
      <c r="G4228" s="2"/>
      <c r="H4228" s="2"/>
      <c r="I4228" s="2"/>
      <c r="J4228" s="2"/>
      <c r="K4228" s="2"/>
      <c r="L4228" s="2"/>
      <c r="M4228" s="2"/>
      <c r="N4228" s="2"/>
      <c r="O4228" s="2"/>
      <c r="P4228" s="2"/>
      <c r="Q4228" s="2"/>
    </row>
    <row r="4229" spans="1:17" ht="14.25">
      <c r="A4229" s="2"/>
      <c r="B4229" s="4"/>
      <c r="C4229" s="6"/>
      <c r="D4229" s="2"/>
      <c r="E4229" s="2"/>
      <c r="F4229" s="2"/>
      <c r="G4229" s="2"/>
      <c r="H4229" s="2"/>
      <c r="I4229" s="2"/>
      <c r="J4229" s="2"/>
      <c r="K4229" s="2"/>
      <c r="L4229" s="2"/>
      <c r="M4229" s="2"/>
      <c r="N4229" s="2"/>
      <c r="O4229" s="2"/>
      <c r="P4229" s="2"/>
      <c r="Q4229" s="2"/>
    </row>
    <row r="4230" spans="1:17" ht="14.25">
      <c r="A4230" s="2"/>
      <c r="B4230" s="4"/>
      <c r="C4230" s="6"/>
      <c r="D4230" s="2"/>
      <c r="E4230" s="2"/>
      <c r="F4230" s="2"/>
      <c r="G4230" s="2"/>
      <c r="H4230" s="2"/>
      <c r="I4230" s="2"/>
      <c r="J4230" s="2"/>
      <c r="K4230" s="2"/>
      <c r="L4230" s="2"/>
      <c r="M4230" s="2"/>
      <c r="N4230" s="2"/>
      <c r="O4230" s="2"/>
      <c r="P4230" s="2"/>
      <c r="Q4230" s="2"/>
    </row>
    <row r="4231" spans="1:17" ht="14.25">
      <c r="A4231" s="2"/>
      <c r="B4231" s="4"/>
      <c r="C4231" s="6"/>
      <c r="D4231" s="2"/>
      <c r="E4231" s="2"/>
      <c r="F4231" s="2"/>
      <c r="G4231" s="2"/>
      <c r="H4231" s="2"/>
      <c r="I4231" s="2"/>
      <c r="J4231" s="2"/>
      <c r="K4231" s="2"/>
      <c r="L4231" s="2"/>
      <c r="M4231" s="2"/>
      <c r="N4231" s="2"/>
      <c r="O4231" s="2"/>
      <c r="P4231" s="2"/>
      <c r="Q4231" s="2"/>
    </row>
    <row r="4232" spans="1:17" ht="14.25">
      <c r="A4232" s="2"/>
      <c r="B4232" s="4"/>
      <c r="C4232" s="6"/>
      <c r="D4232" s="2"/>
      <c r="E4232" s="2"/>
      <c r="F4232" s="2"/>
      <c r="G4232" s="2"/>
      <c r="H4232" s="2"/>
      <c r="I4232" s="2"/>
      <c r="J4232" s="2"/>
      <c r="K4232" s="2"/>
      <c r="L4232" s="2"/>
      <c r="M4232" s="2"/>
      <c r="N4232" s="2"/>
      <c r="O4232" s="2"/>
      <c r="P4232" s="2"/>
      <c r="Q4232" s="2"/>
    </row>
    <row r="4233" spans="1:17" ht="14.25">
      <c r="A4233" s="2"/>
      <c r="B4233" s="4"/>
      <c r="C4233" s="6"/>
      <c r="D4233" s="2"/>
      <c r="E4233" s="2"/>
      <c r="F4233" s="2"/>
      <c r="G4233" s="2"/>
      <c r="H4233" s="2"/>
      <c r="I4233" s="2"/>
      <c r="J4233" s="2"/>
      <c r="K4233" s="2"/>
      <c r="L4233" s="2"/>
      <c r="M4233" s="2"/>
      <c r="N4233" s="2"/>
      <c r="O4233" s="2"/>
      <c r="P4233" s="2"/>
      <c r="Q4233" s="2"/>
    </row>
    <row r="4234" spans="1:17" ht="14.25">
      <c r="A4234" s="2"/>
      <c r="B4234" s="4"/>
      <c r="C4234" s="6"/>
      <c r="D4234" s="2"/>
      <c r="E4234" s="2"/>
      <c r="F4234" s="2"/>
      <c r="G4234" s="2"/>
      <c r="H4234" s="2"/>
      <c r="I4234" s="2"/>
      <c r="J4234" s="2"/>
      <c r="K4234" s="2"/>
      <c r="L4234" s="2"/>
      <c r="M4234" s="2"/>
      <c r="N4234" s="2"/>
      <c r="O4234" s="2"/>
      <c r="P4234" s="2"/>
      <c r="Q4234" s="2"/>
    </row>
    <row r="4235" spans="1:17" ht="14.25">
      <c r="A4235" s="2"/>
      <c r="B4235" s="4"/>
      <c r="C4235" s="6"/>
      <c r="D4235" s="2"/>
      <c r="E4235" s="2"/>
      <c r="F4235" s="2"/>
      <c r="G4235" s="2"/>
      <c r="H4235" s="2"/>
      <c r="I4235" s="2"/>
      <c r="J4235" s="2"/>
      <c r="K4235" s="2"/>
      <c r="L4235" s="2"/>
      <c r="M4235" s="2"/>
      <c r="N4235" s="2"/>
      <c r="O4235" s="2"/>
      <c r="P4235" s="2"/>
      <c r="Q4235" s="2"/>
    </row>
    <row r="4236" spans="1:17" ht="14.25">
      <c r="A4236" s="2"/>
      <c r="B4236" s="4"/>
      <c r="C4236" s="6"/>
      <c r="D4236" s="2"/>
      <c r="E4236" s="2"/>
      <c r="F4236" s="2"/>
      <c r="G4236" s="2"/>
      <c r="H4236" s="2"/>
      <c r="I4236" s="2"/>
      <c r="J4236" s="2"/>
      <c r="K4236" s="2"/>
      <c r="L4236" s="2"/>
      <c r="M4236" s="2"/>
      <c r="N4236" s="2"/>
      <c r="O4236" s="2"/>
      <c r="P4236" s="2"/>
      <c r="Q4236" s="2"/>
    </row>
    <row r="4237" spans="1:17" ht="14.25">
      <c r="A4237" s="2"/>
      <c r="B4237" s="4"/>
      <c r="C4237" s="6"/>
      <c r="D4237" s="2"/>
      <c r="E4237" s="2"/>
      <c r="F4237" s="2"/>
      <c r="G4237" s="2"/>
      <c r="H4237" s="2"/>
      <c r="I4237" s="2"/>
      <c r="J4237" s="2"/>
      <c r="K4237" s="2"/>
      <c r="L4237" s="2"/>
      <c r="M4237" s="2"/>
      <c r="N4237" s="2"/>
      <c r="O4237" s="2"/>
      <c r="P4237" s="2"/>
      <c r="Q4237" s="2"/>
    </row>
    <row r="4238" spans="1:17" ht="14.25">
      <c r="A4238" s="2"/>
      <c r="B4238" s="4"/>
      <c r="C4238" s="6"/>
      <c r="D4238" s="2"/>
      <c r="E4238" s="2"/>
      <c r="F4238" s="2"/>
      <c r="G4238" s="2"/>
      <c r="H4238" s="2"/>
      <c r="I4238" s="2"/>
      <c r="J4238" s="2"/>
      <c r="K4238" s="2"/>
      <c r="L4238" s="2"/>
      <c r="M4238" s="2"/>
      <c r="N4238" s="2"/>
      <c r="O4238" s="2"/>
      <c r="P4238" s="2"/>
      <c r="Q4238" s="2"/>
    </row>
    <row r="4239" spans="1:17" ht="14.25">
      <c r="A4239" s="2"/>
      <c r="B4239" s="4"/>
      <c r="C4239" s="6"/>
      <c r="D4239" s="2"/>
      <c r="E4239" s="2"/>
      <c r="F4239" s="2"/>
      <c r="G4239" s="2"/>
      <c r="H4239" s="2"/>
      <c r="I4239" s="2"/>
      <c r="J4239" s="2"/>
      <c r="K4239" s="2"/>
      <c r="L4239" s="2"/>
      <c r="M4239" s="2"/>
      <c r="N4239" s="2"/>
      <c r="O4239" s="2"/>
      <c r="P4239" s="2"/>
      <c r="Q4239" s="2"/>
    </row>
    <row r="4240" spans="1:17" ht="14.25">
      <c r="A4240" s="2"/>
      <c r="B4240" s="4"/>
      <c r="C4240" s="6"/>
      <c r="D4240" s="2"/>
      <c r="E4240" s="2"/>
      <c r="F4240" s="2"/>
      <c r="G4240" s="2"/>
      <c r="H4240" s="2"/>
      <c r="I4240" s="2"/>
      <c r="J4240" s="2"/>
      <c r="K4240" s="2"/>
      <c r="L4240" s="2"/>
      <c r="M4240" s="2"/>
      <c r="N4240" s="2"/>
      <c r="O4240" s="2"/>
      <c r="P4240" s="2"/>
      <c r="Q4240" s="2"/>
    </row>
    <row r="4241" spans="1:17" ht="14.25">
      <c r="A4241" s="2"/>
      <c r="B4241" s="4"/>
      <c r="C4241" s="6"/>
      <c r="D4241" s="2"/>
      <c r="E4241" s="2"/>
      <c r="F4241" s="2"/>
      <c r="G4241" s="2"/>
      <c r="H4241" s="2"/>
      <c r="I4241" s="2"/>
      <c r="J4241" s="2"/>
      <c r="K4241" s="2"/>
      <c r="L4241" s="2"/>
      <c r="M4241" s="2"/>
      <c r="N4241" s="2"/>
      <c r="O4241" s="2"/>
      <c r="P4241" s="2"/>
      <c r="Q4241" s="2"/>
    </row>
    <row r="4242" spans="1:17" ht="14.25">
      <c r="A4242" s="2"/>
      <c r="B4242" s="4"/>
      <c r="C4242" s="6"/>
      <c r="D4242" s="2"/>
      <c r="E4242" s="2"/>
      <c r="F4242" s="2"/>
      <c r="G4242" s="2"/>
      <c r="H4242" s="2"/>
      <c r="I4242" s="2"/>
      <c r="J4242" s="2"/>
      <c r="K4242" s="2"/>
      <c r="L4242" s="2"/>
      <c r="M4242" s="2"/>
      <c r="N4242" s="2"/>
      <c r="O4242" s="2"/>
      <c r="P4242" s="2"/>
      <c r="Q4242" s="2"/>
    </row>
    <row r="4243" spans="1:17" ht="14.25">
      <c r="A4243" s="2"/>
      <c r="B4243" s="4"/>
      <c r="C4243" s="6"/>
      <c r="D4243" s="2"/>
      <c r="E4243" s="2"/>
      <c r="F4243" s="2"/>
      <c r="G4243" s="2"/>
      <c r="H4243" s="2"/>
      <c r="I4243" s="2"/>
      <c r="J4243" s="2"/>
      <c r="K4243" s="2"/>
      <c r="L4243" s="2"/>
      <c r="M4243" s="2"/>
      <c r="N4243" s="2"/>
      <c r="O4243" s="2"/>
      <c r="P4243" s="2"/>
      <c r="Q4243" s="2"/>
    </row>
    <row r="4244" spans="1:17" ht="14.25">
      <c r="A4244" s="2"/>
      <c r="B4244" s="4"/>
      <c r="C4244" s="6"/>
      <c r="D4244" s="2"/>
      <c r="E4244" s="2"/>
      <c r="F4244" s="2"/>
      <c r="G4244" s="2"/>
      <c r="H4244" s="2"/>
      <c r="I4244" s="2"/>
      <c r="J4244" s="2"/>
      <c r="K4244" s="2"/>
      <c r="L4244" s="2"/>
      <c r="M4244" s="2"/>
      <c r="N4244" s="2"/>
      <c r="O4244" s="2"/>
      <c r="P4244" s="2"/>
      <c r="Q4244" s="2"/>
    </row>
    <row r="4245" spans="1:17" ht="14.25">
      <c r="A4245" s="2"/>
      <c r="B4245" s="4"/>
      <c r="C4245" s="6"/>
      <c r="D4245" s="2"/>
      <c r="E4245" s="2"/>
      <c r="F4245" s="2"/>
      <c r="G4245" s="2"/>
      <c r="H4245" s="2"/>
      <c r="I4245" s="2"/>
      <c r="J4245" s="2"/>
      <c r="K4245" s="2"/>
      <c r="L4245" s="2"/>
      <c r="M4245" s="2"/>
      <c r="N4245" s="2"/>
      <c r="O4245" s="2"/>
      <c r="P4245" s="2"/>
      <c r="Q4245" s="2"/>
    </row>
    <row r="4246" spans="1:17" ht="14.25">
      <c r="A4246" s="2"/>
      <c r="B4246" s="4"/>
      <c r="C4246" s="6"/>
      <c r="D4246" s="2"/>
      <c r="E4246" s="2"/>
      <c r="F4246" s="2"/>
      <c r="G4246" s="2"/>
      <c r="H4246" s="2"/>
      <c r="I4246" s="2"/>
      <c r="J4246" s="2"/>
      <c r="K4246" s="2"/>
      <c r="L4246" s="2"/>
      <c r="M4246" s="2"/>
      <c r="N4246" s="2"/>
      <c r="O4246" s="2"/>
      <c r="P4246" s="2"/>
      <c r="Q4246" s="2"/>
    </row>
    <row r="4247" spans="1:17" ht="14.25">
      <c r="A4247" s="2"/>
      <c r="B4247" s="4"/>
      <c r="C4247" s="6"/>
      <c r="D4247" s="2"/>
      <c r="E4247" s="2"/>
      <c r="F4247" s="2"/>
      <c r="G4247" s="2"/>
      <c r="H4247" s="2"/>
      <c r="I4247" s="2"/>
      <c r="J4247" s="2"/>
      <c r="K4247" s="2"/>
      <c r="L4247" s="2"/>
      <c r="M4247" s="2"/>
      <c r="N4247" s="2"/>
      <c r="O4247" s="2"/>
      <c r="P4247" s="2"/>
      <c r="Q4247" s="2"/>
    </row>
    <row r="4248" spans="1:17" ht="14.25">
      <c r="A4248" s="2"/>
      <c r="B4248" s="4"/>
      <c r="C4248" s="6"/>
      <c r="D4248" s="2"/>
      <c r="E4248" s="2"/>
      <c r="F4248" s="2"/>
      <c r="G4248" s="2"/>
      <c r="H4248" s="2"/>
      <c r="I4248" s="2"/>
      <c r="J4248" s="2"/>
      <c r="K4248" s="2"/>
      <c r="L4248" s="2"/>
      <c r="M4248" s="2"/>
      <c r="N4248" s="2"/>
      <c r="O4248" s="2"/>
      <c r="P4248" s="2"/>
      <c r="Q4248" s="2"/>
    </row>
    <row r="4249" spans="1:17" ht="14.25">
      <c r="A4249" s="2"/>
      <c r="B4249" s="4"/>
      <c r="C4249" s="6"/>
      <c r="D4249" s="2"/>
      <c r="E4249" s="2"/>
      <c r="F4249" s="2"/>
      <c r="G4249" s="2"/>
      <c r="H4249" s="2"/>
      <c r="I4249" s="2"/>
      <c r="J4249" s="2"/>
      <c r="K4249" s="2"/>
      <c r="L4249" s="2"/>
      <c r="M4249" s="2"/>
      <c r="N4249" s="2"/>
      <c r="O4249" s="2"/>
      <c r="P4249" s="2"/>
      <c r="Q4249" s="2"/>
    </row>
    <row r="4250" spans="1:17" ht="14.25">
      <c r="A4250" s="2"/>
      <c r="B4250" s="4"/>
      <c r="C4250" s="6"/>
      <c r="D4250" s="2"/>
      <c r="E4250" s="2"/>
      <c r="F4250" s="2"/>
      <c r="G4250" s="2"/>
      <c r="H4250" s="2"/>
      <c r="I4250" s="2"/>
      <c r="J4250" s="2"/>
      <c r="K4250" s="2"/>
      <c r="L4250" s="2"/>
      <c r="M4250" s="2"/>
      <c r="N4250" s="2"/>
      <c r="O4250" s="2"/>
      <c r="P4250" s="2"/>
      <c r="Q4250" s="2"/>
    </row>
    <row r="4251" spans="1:17" ht="14.25">
      <c r="A4251" s="2"/>
      <c r="B4251" s="4"/>
      <c r="C4251" s="6"/>
      <c r="D4251" s="2"/>
      <c r="E4251" s="2"/>
      <c r="F4251" s="2"/>
      <c r="G4251" s="2"/>
      <c r="H4251" s="2"/>
      <c r="I4251" s="2"/>
      <c r="J4251" s="2"/>
      <c r="K4251" s="2"/>
      <c r="L4251" s="2"/>
      <c r="M4251" s="2"/>
      <c r="N4251" s="2"/>
      <c r="O4251" s="2"/>
      <c r="P4251" s="2"/>
      <c r="Q4251" s="2"/>
    </row>
    <row r="4252" spans="1:17" ht="14.25">
      <c r="A4252" s="2"/>
      <c r="B4252" s="4"/>
      <c r="C4252" s="6"/>
      <c r="D4252" s="2"/>
      <c r="E4252" s="2"/>
      <c r="F4252" s="2"/>
      <c r="G4252" s="2"/>
      <c r="H4252" s="2"/>
      <c r="I4252" s="2"/>
      <c r="J4252" s="2"/>
      <c r="K4252" s="2"/>
      <c r="L4252" s="2"/>
      <c r="M4252" s="2"/>
      <c r="N4252" s="2"/>
      <c r="O4252" s="2"/>
      <c r="P4252" s="2"/>
      <c r="Q4252" s="2"/>
    </row>
    <row r="4253" spans="1:17" ht="14.25">
      <c r="A4253" s="2"/>
      <c r="B4253" s="4"/>
      <c r="C4253" s="6"/>
      <c r="D4253" s="2"/>
      <c r="E4253" s="2"/>
      <c r="F4253" s="2"/>
      <c r="G4253" s="2"/>
      <c r="H4253" s="2"/>
      <c r="I4253" s="2"/>
      <c r="J4253" s="2"/>
      <c r="K4253" s="2"/>
      <c r="L4253" s="2"/>
      <c r="M4253" s="2"/>
      <c r="N4253" s="2"/>
      <c r="O4253" s="2"/>
      <c r="P4253" s="2"/>
      <c r="Q4253" s="2"/>
    </row>
    <row r="4254" spans="1:17" ht="14.25">
      <c r="A4254" s="2"/>
      <c r="B4254" s="4"/>
      <c r="C4254" s="6"/>
      <c r="D4254" s="2"/>
      <c r="E4254" s="2"/>
      <c r="F4254" s="2"/>
      <c r="G4254" s="2"/>
      <c r="H4254" s="2"/>
      <c r="I4254" s="2"/>
      <c r="J4254" s="2"/>
      <c r="K4254" s="2"/>
      <c r="L4254" s="2"/>
      <c r="M4254" s="2"/>
      <c r="N4254" s="2"/>
      <c r="O4254" s="2"/>
      <c r="P4254" s="2"/>
      <c r="Q4254" s="2"/>
    </row>
    <row r="4255" spans="1:17" ht="14.25">
      <c r="A4255" s="2"/>
      <c r="B4255" s="4"/>
      <c r="C4255" s="6"/>
      <c r="D4255" s="2"/>
      <c r="E4255" s="2"/>
      <c r="F4255" s="2"/>
      <c r="G4255" s="2"/>
      <c r="H4255" s="2"/>
      <c r="I4255" s="2"/>
      <c r="J4255" s="2"/>
      <c r="K4255" s="2"/>
      <c r="L4255" s="2"/>
      <c r="M4255" s="2"/>
      <c r="N4255" s="2"/>
      <c r="O4255" s="2"/>
      <c r="P4255" s="2"/>
      <c r="Q4255" s="2"/>
    </row>
    <row r="4256" spans="1:17" ht="14.25">
      <c r="A4256" s="2"/>
      <c r="B4256" s="4"/>
      <c r="C4256" s="6"/>
      <c r="D4256" s="2"/>
      <c r="E4256" s="2"/>
      <c r="F4256" s="2"/>
      <c r="G4256" s="2"/>
      <c r="H4256" s="2"/>
      <c r="I4256" s="2"/>
      <c r="J4256" s="2"/>
      <c r="K4256" s="2"/>
      <c r="L4256" s="2"/>
      <c r="M4256" s="2"/>
      <c r="N4256" s="2"/>
      <c r="O4256" s="2"/>
      <c r="P4256" s="2"/>
      <c r="Q4256" s="2"/>
    </row>
    <row r="4257" spans="1:17" ht="14.25">
      <c r="A4257" s="2"/>
      <c r="B4257" s="4"/>
      <c r="C4257" s="6"/>
      <c r="D4257" s="2"/>
      <c r="E4257" s="2"/>
      <c r="F4257" s="2"/>
      <c r="G4257" s="2"/>
      <c r="H4257" s="2"/>
      <c r="I4257" s="2"/>
      <c r="J4257" s="2"/>
      <c r="K4257" s="2"/>
      <c r="L4257" s="2"/>
      <c r="M4257" s="2"/>
      <c r="N4257" s="2"/>
      <c r="O4257" s="2"/>
      <c r="P4257" s="2"/>
      <c r="Q4257" s="2"/>
    </row>
    <row r="4258" spans="1:17" ht="14.25">
      <c r="A4258" s="2"/>
      <c r="B4258" s="4"/>
      <c r="C4258" s="6"/>
      <c r="D4258" s="2"/>
      <c r="E4258" s="2"/>
      <c r="F4258" s="2"/>
      <c r="G4258" s="2"/>
      <c r="H4258" s="2"/>
      <c r="I4258" s="2"/>
      <c r="J4258" s="2"/>
      <c r="K4258" s="2"/>
      <c r="L4258" s="2"/>
      <c r="M4258" s="2"/>
      <c r="N4258" s="2"/>
      <c r="O4258" s="2"/>
      <c r="P4258" s="2"/>
      <c r="Q4258" s="2"/>
    </row>
    <row r="4259" spans="1:17" ht="14.25">
      <c r="A4259" s="2"/>
      <c r="B4259" s="4"/>
      <c r="C4259" s="6"/>
      <c r="D4259" s="2"/>
      <c r="E4259" s="2"/>
      <c r="F4259" s="2"/>
      <c r="G4259" s="2"/>
      <c r="H4259" s="2"/>
      <c r="I4259" s="2"/>
      <c r="J4259" s="2"/>
      <c r="K4259" s="2"/>
      <c r="L4259" s="2"/>
      <c r="M4259" s="2"/>
      <c r="N4259" s="2"/>
      <c r="O4259" s="2"/>
      <c r="P4259" s="2"/>
      <c r="Q4259" s="2"/>
    </row>
    <row r="4260" spans="1:17" ht="14.25">
      <c r="A4260" s="2"/>
      <c r="B4260" s="4"/>
      <c r="C4260" s="6"/>
      <c r="D4260" s="2"/>
      <c r="E4260" s="2"/>
      <c r="F4260" s="2"/>
      <c r="G4260" s="2"/>
      <c r="H4260" s="2"/>
      <c r="I4260" s="2"/>
      <c r="J4260" s="2"/>
      <c r="K4260" s="2"/>
      <c r="L4260" s="2"/>
      <c r="M4260" s="2"/>
      <c r="N4260" s="2"/>
      <c r="O4260" s="2"/>
      <c r="P4260" s="2"/>
      <c r="Q4260" s="2"/>
    </row>
    <row r="4261" spans="1:17" ht="14.25">
      <c r="A4261" s="2"/>
      <c r="B4261" s="4"/>
      <c r="C4261" s="6"/>
      <c r="D4261" s="2"/>
      <c r="E4261" s="2"/>
      <c r="F4261" s="2"/>
      <c r="G4261" s="2"/>
      <c r="H4261" s="2"/>
      <c r="I4261" s="2"/>
      <c r="J4261" s="2"/>
      <c r="K4261" s="2"/>
      <c r="L4261" s="2"/>
      <c r="M4261" s="2"/>
      <c r="N4261" s="2"/>
      <c r="O4261" s="2"/>
      <c r="P4261" s="2"/>
      <c r="Q4261" s="2"/>
    </row>
    <row r="4262" spans="1:17" ht="14.25">
      <c r="A4262" s="2"/>
      <c r="B4262" s="4"/>
      <c r="C4262" s="6"/>
      <c r="D4262" s="2"/>
      <c r="E4262" s="2"/>
      <c r="F4262" s="2"/>
      <c r="G4262" s="2"/>
      <c r="H4262" s="2"/>
      <c r="I4262" s="2"/>
      <c r="J4262" s="2"/>
      <c r="K4262" s="2"/>
      <c r="L4262" s="2"/>
      <c r="M4262" s="2"/>
      <c r="N4262" s="2"/>
      <c r="O4262" s="2"/>
      <c r="P4262" s="2"/>
      <c r="Q4262" s="2"/>
    </row>
    <row r="4263" spans="1:17" ht="14.25">
      <c r="A4263" s="2"/>
      <c r="B4263" s="4"/>
      <c r="C4263" s="6"/>
      <c r="D4263" s="2"/>
      <c r="E4263" s="2"/>
      <c r="F4263" s="2"/>
      <c r="G4263" s="2"/>
      <c r="H4263" s="2"/>
      <c r="I4263" s="2"/>
      <c r="J4263" s="2"/>
      <c r="K4263" s="2"/>
      <c r="L4263" s="2"/>
      <c r="M4263" s="2"/>
      <c r="N4263" s="2"/>
      <c r="O4263" s="2"/>
      <c r="P4263" s="2"/>
      <c r="Q4263" s="2"/>
    </row>
    <row r="4264" spans="1:17" ht="14.25">
      <c r="A4264" s="2"/>
      <c r="B4264" s="4"/>
      <c r="C4264" s="6"/>
      <c r="D4264" s="2"/>
      <c r="E4264" s="2"/>
      <c r="F4264" s="2"/>
      <c r="G4264" s="2"/>
      <c r="H4264" s="2"/>
      <c r="I4264" s="2"/>
      <c r="J4264" s="2"/>
      <c r="K4264" s="2"/>
      <c r="L4264" s="2"/>
      <c r="M4264" s="2"/>
      <c r="N4264" s="2"/>
      <c r="O4264" s="2"/>
      <c r="P4264" s="2"/>
      <c r="Q4264" s="2"/>
    </row>
    <row r="4265" spans="1:17" ht="14.25">
      <c r="A4265" s="2"/>
      <c r="B4265" s="4"/>
      <c r="C4265" s="6"/>
      <c r="D4265" s="2"/>
      <c r="E4265" s="2"/>
      <c r="F4265" s="2"/>
      <c r="G4265" s="2"/>
      <c r="H4265" s="2"/>
      <c r="I4265" s="2"/>
      <c r="J4265" s="2"/>
      <c r="K4265" s="2"/>
      <c r="L4265" s="2"/>
      <c r="M4265" s="2"/>
      <c r="N4265" s="2"/>
      <c r="O4265" s="2"/>
      <c r="P4265" s="2"/>
      <c r="Q4265" s="2"/>
    </row>
    <row r="4266" spans="1:17" ht="14.25">
      <c r="A4266" s="2"/>
      <c r="B4266" s="4"/>
      <c r="C4266" s="6"/>
      <c r="D4266" s="2"/>
      <c r="E4266" s="2"/>
      <c r="F4266" s="2"/>
      <c r="G4266" s="2"/>
      <c r="H4266" s="2"/>
      <c r="I4266" s="2"/>
      <c r="J4266" s="2"/>
      <c r="K4266" s="2"/>
      <c r="L4266" s="2"/>
      <c r="M4266" s="2"/>
      <c r="N4266" s="2"/>
      <c r="O4266" s="2"/>
      <c r="P4266" s="2"/>
      <c r="Q4266" s="2"/>
    </row>
    <row r="4267" spans="1:17" ht="14.25">
      <c r="A4267" s="2"/>
      <c r="B4267" s="4"/>
      <c r="C4267" s="6"/>
      <c r="D4267" s="2"/>
      <c r="E4267" s="2"/>
      <c r="F4267" s="2"/>
      <c r="G4267" s="2"/>
      <c r="H4267" s="2"/>
      <c r="I4267" s="2"/>
      <c r="J4267" s="2"/>
      <c r="K4267" s="2"/>
      <c r="L4267" s="2"/>
      <c r="M4267" s="2"/>
      <c r="N4267" s="2"/>
      <c r="O4267" s="2"/>
      <c r="P4267" s="2"/>
      <c r="Q4267" s="2"/>
    </row>
    <row r="4268" spans="1:17" ht="14.25">
      <c r="A4268" s="2"/>
      <c r="B4268" s="4"/>
      <c r="C4268" s="6"/>
      <c r="D4268" s="2"/>
      <c r="E4268" s="2"/>
      <c r="F4268" s="2"/>
      <c r="G4268" s="2"/>
      <c r="H4268" s="2"/>
      <c r="I4268" s="2"/>
      <c r="J4268" s="2"/>
      <c r="K4268" s="2"/>
      <c r="L4268" s="2"/>
      <c r="M4268" s="2"/>
      <c r="N4268" s="2"/>
      <c r="O4268" s="2"/>
      <c r="P4268" s="2"/>
      <c r="Q4268" s="2"/>
    </row>
    <row r="4269" spans="1:17" ht="14.25">
      <c r="A4269" s="2"/>
      <c r="B4269" s="4"/>
      <c r="C4269" s="6"/>
      <c r="D4269" s="2"/>
      <c r="E4269" s="2"/>
      <c r="F4269" s="2"/>
      <c r="G4269" s="2"/>
      <c r="H4269" s="2"/>
      <c r="I4269" s="2"/>
      <c r="J4269" s="2"/>
      <c r="K4269" s="2"/>
      <c r="L4269" s="2"/>
      <c r="M4269" s="2"/>
      <c r="N4269" s="2"/>
      <c r="O4269" s="2"/>
      <c r="P4269" s="2"/>
      <c r="Q4269" s="2"/>
    </row>
    <row r="4270" spans="1:17" ht="14.25">
      <c r="A4270" s="2"/>
      <c r="B4270" s="4"/>
      <c r="C4270" s="6"/>
      <c r="D4270" s="2"/>
      <c r="E4270" s="2"/>
      <c r="F4270" s="2"/>
      <c r="G4270" s="2"/>
      <c r="H4270" s="2"/>
      <c r="I4270" s="2"/>
      <c r="J4270" s="2"/>
      <c r="K4270" s="2"/>
      <c r="L4270" s="2"/>
      <c r="M4270" s="2"/>
      <c r="N4270" s="2"/>
      <c r="O4270" s="2"/>
      <c r="P4270" s="2"/>
      <c r="Q4270" s="2"/>
    </row>
    <row r="4271" spans="1:17" ht="14.25">
      <c r="A4271" s="2"/>
      <c r="B4271" s="4"/>
      <c r="C4271" s="6"/>
      <c r="D4271" s="2"/>
      <c r="E4271" s="2"/>
      <c r="F4271" s="2"/>
      <c r="G4271" s="2"/>
      <c r="H4271" s="2"/>
      <c r="I4271" s="2"/>
      <c r="J4271" s="2"/>
      <c r="K4271" s="2"/>
      <c r="L4271" s="2"/>
      <c r="M4271" s="2"/>
      <c r="N4271" s="2"/>
      <c r="O4271" s="2"/>
      <c r="P4271" s="2"/>
      <c r="Q4271" s="2"/>
    </row>
    <row r="4272" spans="1:17" ht="14.25">
      <c r="A4272" s="2"/>
      <c r="B4272" s="4"/>
      <c r="C4272" s="6"/>
      <c r="D4272" s="2"/>
      <c r="E4272" s="2"/>
      <c r="F4272" s="2"/>
      <c r="G4272" s="2"/>
      <c r="H4272" s="2"/>
      <c r="I4272" s="2"/>
      <c r="J4272" s="2"/>
      <c r="K4272" s="2"/>
      <c r="L4272" s="2"/>
      <c r="M4272" s="2"/>
      <c r="N4272" s="2"/>
      <c r="O4272" s="2"/>
      <c r="P4272" s="2"/>
      <c r="Q4272" s="2"/>
    </row>
    <row r="4273" spans="1:17" ht="14.25">
      <c r="A4273" s="2"/>
      <c r="B4273" s="4"/>
      <c r="C4273" s="6"/>
      <c r="D4273" s="2"/>
      <c r="E4273" s="2"/>
      <c r="F4273" s="2"/>
      <c r="G4273" s="2"/>
      <c r="H4273" s="2"/>
      <c r="I4273" s="2"/>
      <c r="J4273" s="2"/>
      <c r="K4273" s="2"/>
      <c r="L4273" s="2"/>
      <c r="M4273" s="2"/>
      <c r="N4273" s="2"/>
      <c r="O4273" s="2"/>
      <c r="P4273" s="2"/>
      <c r="Q4273" s="2"/>
    </row>
    <row r="4274" spans="1:17" ht="14.25">
      <c r="A4274" s="2"/>
      <c r="B4274" s="4"/>
      <c r="C4274" s="6"/>
      <c r="D4274" s="2"/>
      <c r="E4274" s="2"/>
      <c r="F4274" s="2"/>
      <c r="G4274" s="2"/>
      <c r="H4274" s="2"/>
      <c r="I4274" s="2"/>
      <c r="J4274" s="2"/>
      <c r="K4274" s="2"/>
      <c r="L4274" s="2"/>
      <c r="M4274" s="2"/>
      <c r="N4274" s="2"/>
      <c r="O4274" s="2"/>
      <c r="P4274" s="2"/>
      <c r="Q4274" s="2"/>
    </row>
    <row r="4275" spans="1:17" ht="14.25">
      <c r="A4275" s="2"/>
      <c r="B4275" s="4"/>
      <c r="C4275" s="6"/>
      <c r="D4275" s="2"/>
      <c r="E4275" s="2"/>
      <c r="F4275" s="2"/>
      <c r="G4275" s="2"/>
      <c r="H4275" s="2"/>
      <c r="I4275" s="2"/>
      <c r="J4275" s="2"/>
      <c r="K4275" s="2"/>
      <c r="L4275" s="2"/>
      <c r="M4275" s="2"/>
      <c r="N4275" s="2"/>
      <c r="O4275" s="2"/>
      <c r="P4275" s="2"/>
      <c r="Q4275" s="2"/>
    </row>
    <row r="4276" spans="1:17" ht="14.25">
      <c r="A4276" s="2"/>
      <c r="B4276" s="4"/>
      <c r="C4276" s="6"/>
      <c r="D4276" s="2"/>
      <c r="E4276" s="2"/>
      <c r="F4276" s="2"/>
      <c r="G4276" s="2"/>
      <c r="H4276" s="2"/>
      <c r="I4276" s="2"/>
      <c r="J4276" s="2"/>
      <c r="K4276" s="2"/>
      <c r="L4276" s="2"/>
      <c r="M4276" s="2"/>
      <c r="N4276" s="2"/>
      <c r="O4276" s="2"/>
      <c r="P4276" s="2"/>
      <c r="Q4276" s="2"/>
    </row>
    <row r="4277" spans="1:17" ht="14.25">
      <c r="A4277" s="2"/>
      <c r="B4277" s="4"/>
      <c r="C4277" s="6"/>
      <c r="D4277" s="2"/>
      <c r="E4277" s="2"/>
      <c r="F4277" s="2"/>
      <c r="G4277" s="2"/>
      <c r="H4277" s="2"/>
      <c r="I4277" s="2"/>
      <c r="J4277" s="2"/>
      <c r="K4277" s="2"/>
      <c r="L4277" s="2"/>
      <c r="M4277" s="2"/>
      <c r="N4277" s="2"/>
      <c r="O4277" s="2"/>
      <c r="P4277" s="2"/>
      <c r="Q4277" s="2"/>
    </row>
    <row r="4278" spans="1:17" ht="14.25">
      <c r="A4278" s="2"/>
      <c r="B4278" s="4"/>
      <c r="C4278" s="6"/>
      <c r="D4278" s="2"/>
      <c r="E4278" s="2"/>
      <c r="F4278" s="2"/>
      <c r="G4278" s="2"/>
      <c r="H4278" s="2"/>
      <c r="I4278" s="2"/>
      <c r="J4278" s="2"/>
      <c r="K4278" s="2"/>
      <c r="L4278" s="2"/>
      <c r="M4278" s="2"/>
      <c r="N4278" s="2"/>
      <c r="O4278" s="2"/>
      <c r="P4278" s="2"/>
      <c r="Q4278" s="2"/>
    </row>
    <row r="4279" spans="1:17" ht="14.25">
      <c r="A4279" s="2"/>
      <c r="B4279" s="4"/>
      <c r="C4279" s="6"/>
      <c r="D4279" s="2"/>
      <c r="E4279" s="2"/>
      <c r="F4279" s="2"/>
      <c r="G4279" s="2"/>
      <c r="H4279" s="2"/>
      <c r="I4279" s="2"/>
      <c r="J4279" s="2"/>
      <c r="K4279" s="2"/>
      <c r="L4279" s="2"/>
      <c r="M4279" s="2"/>
      <c r="N4279" s="2"/>
      <c r="O4279" s="2"/>
      <c r="P4279" s="2"/>
      <c r="Q4279" s="2"/>
    </row>
    <row r="4280" spans="1:17" ht="14.25">
      <c r="A4280" s="2"/>
      <c r="B4280" s="4"/>
      <c r="C4280" s="6"/>
      <c r="D4280" s="2"/>
      <c r="E4280" s="2"/>
      <c r="F4280" s="2"/>
      <c r="G4280" s="2"/>
      <c r="H4280" s="2"/>
      <c r="I4280" s="2"/>
      <c r="J4280" s="2"/>
      <c r="K4280" s="2"/>
      <c r="L4280" s="2"/>
      <c r="M4280" s="2"/>
      <c r="N4280" s="2"/>
      <c r="O4280" s="2"/>
      <c r="P4280" s="2"/>
      <c r="Q4280" s="2"/>
    </row>
    <row r="4281" spans="1:17" ht="14.25">
      <c r="A4281" s="2"/>
      <c r="B4281" s="4"/>
      <c r="C4281" s="6"/>
      <c r="D4281" s="2"/>
      <c r="E4281" s="2"/>
      <c r="F4281" s="2"/>
      <c r="G4281" s="2"/>
      <c r="H4281" s="2"/>
      <c r="I4281" s="2"/>
      <c r="J4281" s="2"/>
      <c r="K4281" s="2"/>
      <c r="L4281" s="2"/>
      <c r="M4281" s="2"/>
      <c r="N4281" s="2"/>
      <c r="O4281" s="2"/>
      <c r="P4281" s="2"/>
      <c r="Q4281" s="2"/>
    </row>
    <row r="4282" spans="1:17" ht="14.25">
      <c r="A4282" s="2"/>
      <c r="B4282" s="4"/>
      <c r="C4282" s="6"/>
      <c r="D4282" s="2"/>
      <c r="E4282" s="2"/>
      <c r="F4282" s="2"/>
      <c r="G4282" s="2"/>
      <c r="H4282" s="2"/>
      <c r="I4282" s="2"/>
      <c r="J4282" s="2"/>
      <c r="K4282" s="2"/>
      <c r="L4282" s="2"/>
      <c r="M4282" s="2"/>
      <c r="N4282" s="2"/>
      <c r="O4282" s="2"/>
      <c r="P4282" s="2"/>
      <c r="Q4282" s="2"/>
    </row>
    <row r="4283" spans="1:17" ht="14.25">
      <c r="A4283" s="2"/>
      <c r="B4283" s="4"/>
      <c r="C4283" s="6"/>
      <c r="D4283" s="2"/>
      <c r="E4283" s="2"/>
      <c r="F4283" s="2"/>
      <c r="G4283" s="2"/>
      <c r="H4283" s="2"/>
      <c r="I4283" s="2"/>
      <c r="J4283" s="2"/>
      <c r="K4283" s="2"/>
      <c r="L4283" s="2"/>
      <c r="M4283" s="2"/>
      <c r="N4283" s="2"/>
      <c r="O4283" s="2"/>
      <c r="P4283" s="2"/>
      <c r="Q4283" s="2"/>
    </row>
    <row r="4284" spans="1:17" ht="14.25">
      <c r="A4284" s="2"/>
      <c r="B4284" s="4"/>
      <c r="C4284" s="6"/>
      <c r="D4284" s="2"/>
      <c r="E4284" s="2"/>
      <c r="F4284" s="2"/>
      <c r="G4284" s="2"/>
      <c r="H4284" s="2"/>
      <c r="I4284" s="2"/>
      <c r="J4284" s="2"/>
      <c r="K4284" s="2"/>
      <c r="L4284" s="2"/>
      <c r="M4284" s="2"/>
      <c r="N4284" s="2"/>
      <c r="O4284" s="2"/>
      <c r="P4284" s="2"/>
      <c r="Q4284" s="2"/>
    </row>
    <row r="4285" spans="1:17" ht="14.25">
      <c r="A4285" s="2"/>
      <c r="B4285" s="4"/>
      <c r="C4285" s="6"/>
      <c r="D4285" s="2"/>
      <c r="E4285" s="2"/>
      <c r="F4285" s="2"/>
      <c r="G4285" s="2"/>
      <c r="H4285" s="2"/>
      <c r="I4285" s="2"/>
      <c r="J4285" s="2"/>
      <c r="K4285" s="2"/>
      <c r="L4285" s="2"/>
      <c r="M4285" s="2"/>
      <c r="N4285" s="2"/>
      <c r="O4285" s="2"/>
      <c r="P4285" s="2"/>
      <c r="Q4285" s="2"/>
    </row>
    <row r="4286" spans="1:17" ht="14.25">
      <c r="A4286" s="2"/>
      <c r="B4286" s="4"/>
      <c r="C4286" s="6"/>
      <c r="D4286" s="2"/>
      <c r="E4286" s="2"/>
      <c r="F4286" s="2"/>
      <c r="G4286" s="2"/>
      <c r="H4286" s="2"/>
      <c r="I4286" s="2"/>
      <c r="J4286" s="2"/>
      <c r="K4286" s="2"/>
      <c r="L4286" s="2"/>
      <c r="M4286" s="2"/>
      <c r="N4286" s="2"/>
      <c r="O4286" s="2"/>
      <c r="P4286" s="2"/>
      <c r="Q4286" s="2"/>
    </row>
    <row r="4287" spans="1:17" ht="14.25">
      <c r="A4287" s="2"/>
      <c r="B4287" s="4"/>
      <c r="C4287" s="6"/>
      <c r="D4287" s="2"/>
      <c r="E4287" s="2"/>
      <c r="F4287" s="2"/>
      <c r="G4287" s="2"/>
      <c r="H4287" s="2"/>
      <c r="I4287" s="2"/>
      <c r="J4287" s="2"/>
      <c r="K4287" s="2"/>
      <c r="L4287" s="2"/>
      <c r="M4287" s="2"/>
      <c r="N4287" s="2"/>
      <c r="O4287" s="2"/>
      <c r="P4287" s="2"/>
      <c r="Q4287" s="2"/>
    </row>
    <row r="4288" spans="1:17" ht="14.25">
      <c r="A4288" s="2"/>
      <c r="B4288" s="4"/>
      <c r="C4288" s="6"/>
      <c r="D4288" s="2"/>
      <c r="E4288" s="2"/>
      <c r="F4288" s="2"/>
      <c r="G4288" s="2"/>
      <c r="H4288" s="2"/>
      <c r="I4288" s="2"/>
      <c r="J4288" s="2"/>
      <c r="K4288" s="2"/>
      <c r="L4288" s="2"/>
      <c r="M4288" s="2"/>
      <c r="N4288" s="2"/>
      <c r="O4288" s="2"/>
      <c r="P4288" s="2"/>
      <c r="Q4288" s="2"/>
    </row>
    <row r="4289" spans="1:17" ht="14.25">
      <c r="A4289" s="2"/>
      <c r="B4289" s="4"/>
      <c r="C4289" s="6"/>
      <c r="D4289" s="2"/>
      <c r="E4289" s="2"/>
      <c r="F4289" s="2"/>
      <c r="G4289" s="2"/>
      <c r="H4289" s="2"/>
      <c r="I4289" s="2"/>
      <c r="J4289" s="2"/>
      <c r="K4289" s="2"/>
      <c r="L4289" s="2"/>
      <c r="M4289" s="2"/>
      <c r="N4289" s="2"/>
      <c r="O4289" s="2"/>
      <c r="P4289" s="2"/>
      <c r="Q4289" s="2"/>
    </row>
    <row r="4290" spans="1:17" ht="14.25">
      <c r="A4290" s="2"/>
      <c r="B4290" s="4"/>
      <c r="C4290" s="6"/>
      <c r="D4290" s="2"/>
      <c r="E4290" s="2"/>
      <c r="F4290" s="2"/>
      <c r="G4290" s="2"/>
      <c r="H4290" s="2"/>
      <c r="I4290" s="2"/>
      <c r="J4290" s="2"/>
      <c r="K4290" s="2"/>
      <c r="L4290" s="2"/>
      <c r="M4290" s="2"/>
      <c r="N4290" s="2"/>
      <c r="O4290" s="2"/>
      <c r="P4290" s="2"/>
      <c r="Q4290" s="2"/>
    </row>
    <row r="4291" spans="1:17" ht="14.25">
      <c r="A4291" s="2"/>
      <c r="B4291" s="4"/>
      <c r="C4291" s="6"/>
      <c r="D4291" s="2"/>
      <c r="E4291" s="2"/>
      <c r="F4291" s="2"/>
      <c r="G4291" s="2"/>
      <c r="H4291" s="2"/>
      <c r="I4291" s="2"/>
      <c r="J4291" s="2"/>
      <c r="K4291" s="2"/>
      <c r="L4291" s="2"/>
      <c r="M4291" s="2"/>
      <c r="N4291" s="2"/>
      <c r="O4291" s="2"/>
      <c r="P4291" s="2"/>
      <c r="Q4291" s="2"/>
    </row>
    <row r="4292" spans="1:17" ht="14.25">
      <c r="A4292" s="2"/>
      <c r="B4292" s="4"/>
      <c r="C4292" s="6"/>
      <c r="D4292" s="2"/>
      <c r="E4292" s="2"/>
      <c r="F4292" s="2"/>
      <c r="G4292" s="2"/>
      <c r="H4292" s="2"/>
      <c r="I4292" s="2"/>
      <c r="J4292" s="2"/>
      <c r="K4292" s="2"/>
      <c r="L4292" s="2"/>
      <c r="M4292" s="2"/>
      <c r="N4292" s="2"/>
      <c r="O4292" s="2"/>
      <c r="P4292" s="2"/>
      <c r="Q4292" s="2"/>
    </row>
    <row r="4293" spans="1:17" ht="14.25">
      <c r="A4293" s="2"/>
      <c r="B4293" s="4"/>
      <c r="C4293" s="6"/>
      <c r="D4293" s="2"/>
      <c r="E4293" s="2"/>
      <c r="F4293" s="2"/>
      <c r="G4293" s="2"/>
      <c r="H4293" s="2"/>
      <c r="I4293" s="2"/>
      <c r="J4293" s="2"/>
      <c r="K4293" s="2"/>
      <c r="L4293" s="2"/>
      <c r="M4293" s="2"/>
      <c r="N4293" s="2"/>
      <c r="O4293" s="2"/>
      <c r="P4293" s="2"/>
      <c r="Q4293" s="2"/>
    </row>
    <row r="4294" spans="1:17" ht="14.25">
      <c r="A4294" s="2"/>
      <c r="B4294" s="4"/>
      <c r="C4294" s="6"/>
      <c r="D4294" s="2"/>
      <c r="E4294" s="2"/>
      <c r="F4294" s="2"/>
      <c r="G4294" s="2"/>
      <c r="H4294" s="2"/>
      <c r="I4294" s="2"/>
      <c r="J4294" s="2"/>
      <c r="K4294" s="2"/>
      <c r="L4294" s="2"/>
      <c r="M4294" s="2"/>
      <c r="N4294" s="2"/>
      <c r="O4294" s="2"/>
      <c r="P4294" s="2"/>
      <c r="Q4294" s="2"/>
    </row>
    <row r="4295" spans="1:17" ht="14.25">
      <c r="A4295" s="2"/>
      <c r="B4295" s="4"/>
      <c r="C4295" s="6"/>
      <c r="D4295" s="2"/>
      <c r="E4295" s="2"/>
      <c r="F4295" s="2"/>
      <c r="G4295" s="2"/>
      <c r="H4295" s="2"/>
      <c r="I4295" s="2"/>
      <c r="J4295" s="2"/>
      <c r="K4295" s="2"/>
      <c r="L4295" s="2"/>
      <c r="M4295" s="2"/>
      <c r="N4295" s="2"/>
      <c r="O4295" s="2"/>
      <c r="P4295" s="2"/>
      <c r="Q4295" s="2"/>
    </row>
    <row r="4296" spans="1:17" ht="14.25">
      <c r="A4296" s="2"/>
      <c r="B4296" s="4"/>
      <c r="C4296" s="6"/>
      <c r="D4296" s="2"/>
      <c r="E4296" s="2"/>
      <c r="F4296" s="2"/>
      <c r="G4296" s="2"/>
      <c r="H4296" s="2"/>
      <c r="I4296" s="2"/>
      <c r="J4296" s="2"/>
      <c r="K4296" s="2"/>
      <c r="L4296" s="2"/>
      <c r="M4296" s="2"/>
      <c r="N4296" s="2"/>
      <c r="O4296" s="2"/>
      <c r="P4296" s="2"/>
      <c r="Q4296" s="2"/>
    </row>
    <row r="4297" spans="1:17" ht="14.25">
      <c r="A4297" s="2"/>
      <c r="B4297" s="4"/>
      <c r="C4297" s="6"/>
      <c r="D4297" s="2"/>
      <c r="E4297" s="2"/>
      <c r="F4297" s="2"/>
      <c r="G4297" s="2"/>
      <c r="H4297" s="2"/>
      <c r="I4297" s="2"/>
      <c r="J4297" s="2"/>
      <c r="K4297" s="2"/>
      <c r="L4297" s="2"/>
      <c r="M4297" s="2"/>
      <c r="N4297" s="2"/>
      <c r="O4297" s="2"/>
      <c r="P4297" s="2"/>
      <c r="Q4297" s="2"/>
    </row>
    <row r="4298" spans="1:17" ht="14.25">
      <c r="A4298" s="2"/>
      <c r="B4298" s="4"/>
      <c r="C4298" s="6"/>
      <c r="D4298" s="2"/>
      <c r="E4298" s="2"/>
      <c r="F4298" s="2"/>
      <c r="G4298" s="2"/>
      <c r="H4298" s="2"/>
      <c r="I4298" s="2"/>
      <c r="J4298" s="2"/>
      <c r="K4298" s="2"/>
      <c r="L4298" s="2"/>
      <c r="M4298" s="2"/>
      <c r="N4298" s="2"/>
      <c r="O4298" s="2"/>
      <c r="P4298" s="2"/>
      <c r="Q4298" s="2"/>
    </row>
    <row r="4299" spans="1:17" ht="14.25">
      <c r="A4299" s="2"/>
      <c r="B4299" s="4"/>
      <c r="C4299" s="6"/>
      <c r="D4299" s="2"/>
      <c r="E4299" s="2"/>
      <c r="F4299" s="2"/>
      <c r="G4299" s="2"/>
      <c r="H4299" s="2"/>
      <c r="I4299" s="2"/>
      <c r="J4299" s="2"/>
      <c r="K4299" s="2"/>
      <c r="L4299" s="2"/>
      <c r="M4299" s="2"/>
      <c r="N4299" s="2"/>
      <c r="O4299" s="2"/>
      <c r="P4299" s="2"/>
      <c r="Q4299" s="2"/>
    </row>
    <row r="4300" spans="1:17" ht="14.25">
      <c r="A4300" s="2"/>
      <c r="B4300" s="4"/>
      <c r="C4300" s="6"/>
      <c r="D4300" s="2"/>
      <c r="E4300" s="2"/>
      <c r="F4300" s="2"/>
      <c r="G4300" s="2"/>
      <c r="H4300" s="2"/>
      <c r="I4300" s="2"/>
      <c r="J4300" s="2"/>
      <c r="K4300" s="2"/>
      <c r="L4300" s="2"/>
      <c r="M4300" s="2"/>
      <c r="N4300" s="2"/>
      <c r="O4300" s="2"/>
      <c r="P4300" s="2"/>
      <c r="Q4300" s="2"/>
    </row>
    <row r="4301" spans="1:17" ht="14.25">
      <c r="A4301" s="2"/>
      <c r="B4301" s="4"/>
      <c r="C4301" s="6"/>
      <c r="D4301" s="2"/>
      <c r="E4301" s="2"/>
      <c r="F4301" s="2"/>
      <c r="G4301" s="2"/>
      <c r="H4301" s="2"/>
      <c r="I4301" s="2"/>
      <c r="J4301" s="2"/>
      <c r="K4301" s="2"/>
      <c r="L4301" s="2"/>
      <c r="M4301" s="2"/>
      <c r="N4301" s="2"/>
      <c r="O4301" s="2"/>
      <c r="P4301" s="2"/>
      <c r="Q4301" s="2"/>
    </row>
    <row r="4302" spans="1:17" ht="14.25">
      <c r="A4302" s="2"/>
      <c r="B4302" s="4"/>
      <c r="C4302" s="6"/>
      <c r="D4302" s="2"/>
      <c r="E4302" s="2"/>
      <c r="F4302" s="2"/>
      <c r="G4302" s="2"/>
      <c r="H4302" s="2"/>
      <c r="I4302" s="2"/>
      <c r="J4302" s="2"/>
      <c r="K4302" s="2"/>
      <c r="L4302" s="2"/>
      <c r="M4302" s="2"/>
      <c r="N4302" s="2"/>
      <c r="O4302" s="2"/>
      <c r="P4302" s="2"/>
      <c r="Q4302" s="2"/>
    </row>
    <row r="4303" spans="1:17" ht="14.25">
      <c r="A4303" s="2"/>
      <c r="B4303" s="4"/>
      <c r="C4303" s="6"/>
      <c r="D4303" s="2"/>
      <c r="E4303" s="2"/>
      <c r="F4303" s="2"/>
      <c r="G4303" s="2"/>
      <c r="H4303" s="2"/>
      <c r="I4303" s="2"/>
      <c r="J4303" s="2"/>
      <c r="K4303" s="2"/>
      <c r="L4303" s="2"/>
      <c r="M4303" s="2"/>
      <c r="N4303" s="2"/>
      <c r="O4303" s="2"/>
      <c r="P4303" s="2"/>
      <c r="Q4303" s="2"/>
    </row>
    <row r="4304" spans="1:17" ht="14.25">
      <c r="A4304" s="2"/>
      <c r="B4304" s="4"/>
      <c r="C4304" s="6"/>
      <c r="D4304" s="2"/>
      <c r="E4304" s="2"/>
      <c r="F4304" s="2"/>
      <c r="G4304" s="2"/>
      <c r="H4304" s="2"/>
      <c r="I4304" s="2"/>
      <c r="J4304" s="2"/>
      <c r="K4304" s="2"/>
      <c r="L4304" s="2"/>
      <c r="M4304" s="2"/>
      <c r="N4304" s="2"/>
      <c r="O4304" s="2"/>
      <c r="P4304" s="2"/>
      <c r="Q4304" s="2"/>
    </row>
    <row r="4305" spans="1:17" ht="14.25">
      <c r="A4305" s="2"/>
      <c r="B4305" s="4"/>
      <c r="C4305" s="6"/>
      <c r="D4305" s="2"/>
      <c r="E4305" s="2"/>
      <c r="F4305" s="2"/>
      <c r="G4305" s="2"/>
      <c r="H4305" s="2"/>
      <c r="I4305" s="2"/>
      <c r="J4305" s="2"/>
      <c r="K4305" s="2"/>
      <c r="L4305" s="2"/>
      <c r="M4305" s="2"/>
      <c r="N4305" s="2"/>
      <c r="O4305" s="2"/>
      <c r="P4305" s="2"/>
      <c r="Q4305" s="2"/>
    </row>
    <row r="4306" spans="1:17" ht="14.25">
      <c r="A4306" s="2"/>
      <c r="B4306" s="4"/>
      <c r="C4306" s="6"/>
      <c r="D4306" s="2"/>
      <c r="E4306" s="2"/>
      <c r="F4306" s="2"/>
      <c r="G4306" s="2"/>
      <c r="H4306" s="2"/>
      <c r="I4306" s="2"/>
      <c r="J4306" s="2"/>
      <c r="K4306" s="2"/>
      <c r="L4306" s="2"/>
      <c r="M4306" s="2"/>
      <c r="N4306" s="2"/>
      <c r="O4306" s="2"/>
      <c r="P4306" s="2"/>
      <c r="Q4306" s="2"/>
    </row>
    <row r="4307" spans="1:17" ht="14.25">
      <c r="A4307" s="2"/>
      <c r="B4307" s="4"/>
      <c r="C4307" s="6"/>
      <c r="D4307" s="2"/>
      <c r="E4307" s="2"/>
      <c r="F4307" s="2"/>
      <c r="G4307" s="2"/>
      <c r="H4307" s="2"/>
      <c r="I4307" s="2"/>
      <c r="J4307" s="2"/>
      <c r="K4307" s="2"/>
      <c r="L4307" s="2"/>
      <c r="M4307" s="2"/>
      <c r="N4307" s="2"/>
      <c r="O4307" s="2"/>
      <c r="P4307" s="2"/>
      <c r="Q4307" s="2"/>
    </row>
    <row r="4308" spans="1:17" ht="14.25">
      <c r="A4308" s="2"/>
      <c r="B4308" s="4"/>
      <c r="C4308" s="6"/>
      <c r="D4308" s="2"/>
      <c r="E4308" s="2"/>
      <c r="F4308" s="2"/>
      <c r="G4308" s="2"/>
      <c r="H4308" s="2"/>
      <c r="I4308" s="2"/>
      <c r="J4308" s="2"/>
      <c r="K4308" s="2"/>
      <c r="L4308" s="2"/>
      <c r="M4308" s="2"/>
      <c r="N4308" s="2"/>
      <c r="O4308" s="2"/>
      <c r="P4308" s="2"/>
      <c r="Q4308" s="2"/>
    </row>
    <row r="4309" spans="1:17" ht="14.25">
      <c r="A4309" s="2"/>
      <c r="B4309" s="4"/>
      <c r="C4309" s="6"/>
      <c r="D4309" s="2"/>
      <c r="E4309" s="2"/>
      <c r="F4309" s="2"/>
      <c r="G4309" s="2"/>
      <c r="H4309" s="2"/>
      <c r="I4309" s="2"/>
      <c r="J4309" s="2"/>
      <c r="K4309" s="2"/>
      <c r="L4309" s="2"/>
      <c r="M4309" s="2"/>
      <c r="N4309" s="2"/>
      <c r="O4309" s="2"/>
      <c r="P4309" s="2"/>
      <c r="Q4309" s="2"/>
    </row>
    <row r="4310" spans="1:17" ht="14.25">
      <c r="A4310" s="2"/>
      <c r="B4310" s="4"/>
      <c r="C4310" s="6"/>
      <c r="D4310" s="2"/>
      <c r="E4310" s="2"/>
      <c r="F4310" s="2"/>
      <c r="G4310" s="2"/>
      <c r="H4310" s="2"/>
      <c r="I4310" s="2"/>
      <c r="J4310" s="2"/>
      <c r="K4310" s="2"/>
      <c r="L4310" s="2"/>
      <c r="M4310" s="2"/>
      <c r="N4310" s="2"/>
      <c r="O4310" s="2"/>
      <c r="P4310" s="2"/>
      <c r="Q4310" s="2"/>
    </row>
    <row r="4311" spans="1:17" ht="14.25">
      <c r="A4311" s="2"/>
      <c r="B4311" s="4"/>
      <c r="C4311" s="6"/>
      <c r="D4311" s="2"/>
      <c r="E4311" s="2"/>
      <c r="F4311" s="2"/>
      <c r="G4311" s="2"/>
      <c r="H4311" s="2"/>
      <c r="I4311" s="2"/>
      <c r="J4311" s="2"/>
      <c r="K4311" s="2"/>
      <c r="L4311" s="2"/>
      <c r="M4311" s="2"/>
      <c r="N4311" s="2"/>
      <c r="O4311" s="2"/>
      <c r="P4311" s="2"/>
      <c r="Q4311" s="2"/>
    </row>
    <row r="4312" spans="1:17" ht="14.25">
      <c r="A4312" s="2"/>
      <c r="B4312" s="4"/>
      <c r="C4312" s="6"/>
      <c r="D4312" s="2"/>
      <c r="E4312" s="2"/>
      <c r="F4312" s="2"/>
      <c r="G4312" s="2"/>
      <c r="H4312" s="2"/>
      <c r="I4312" s="2"/>
      <c r="J4312" s="2"/>
      <c r="K4312" s="2"/>
      <c r="L4312" s="2"/>
      <c r="M4312" s="2"/>
      <c r="N4312" s="2"/>
      <c r="O4312" s="2"/>
      <c r="P4312" s="2"/>
      <c r="Q4312" s="2"/>
    </row>
    <row r="4313" spans="1:17" ht="14.25">
      <c r="A4313" s="2"/>
      <c r="B4313" s="4"/>
      <c r="C4313" s="6"/>
      <c r="D4313" s="2"/>
      <c r="E4313" s="2"/>
      <c r="F4313" s="2"/>
      <c r="G4313" s="2"/>
      <c r="H4313" s="2"/>
      <c r="I4313" s="2"/>
      <c r="J4313" s="2"/>
      <c r="K4313" s="2"/>
      <c r="L4313" s="2"/>
      <c r="M4313" s="2"/>
      <c r="N4313" s="2"/>
      <c r="O4313" s="2"/>
      <c r="P4313" s="2"/>
      <c r="Q4313" s="2"/>
    </row>
    <row r="4314" spans="1:17" ht="14.25">
      <c r="A4314" s="2"/>
      <c r="B4314" s="4"/>
      <c r="C4314" s="6"/>
      <c r="D4314" s="2"/>
      <c r="E4314" s="2"/>
      <c r="F4314" s="2"/>
      <c r="G4314" s="2"/>
      <c r="H4314" s="2"/>
      <c r="I4314" s="2"/>
      <c r="J4314" s="2"/>
      <c r="K4314" s="2"/>
      <c r="L4314" s="2"/>
      <c r="M4314" s="2"/>
      <c r="N4314" s="2"/>
      <c r="O4314" s="2"/>
      <c r="P4314" s="2"/>
      <c r="Q4314" s="2"/>
    </row>
    <row r="4315" spans="1:17" ht="14.25">
      <c r="A4315" s="2"/>
      <c r="B4315" s="4"/>
      <c r="C4315" s="6"/>
      <c r="D4315" s="2"/>
      <c r="E4315" s="2"/>
      <c r="F4315" s="2"/>
      <c r="G4315" s="2"/>
      <c r="H4315" s="2"/>
      <c r="I4315" s="2"/>
      <c r="J4315" s="2"/>
      <c r="K4315" s="2"/>
      <c r="L4315" s="2"/>
      <c r="M4315" s="2"/>
      <c r="N4315" s="2"/>
      <c r="O4315" s="2"/>
      <c r="P4315" s="2"/>
      <c r="Q4315" s="2"/>
    </row>
    <row r="4316" spans="1:17" ht="14.25">
      <c r="A4316" s="2"/>
      <c r="B4316" s="4"/>
      <c r="C4316" s="6"/>
      <c r="D4316" s="2"/>
      <c r="E4316" s="2"/>
      <c r="F4316" s="2"/>
      <c r="G4316" s="2"/>
      <c r="H4316" s="2"/>
      <c r="I4316" s="2"/>
      <c r="J4316" s="2"/>
      <c r="K4316" s="2"/>
      <c r="L4316" s="2"/>
      <c r="M4316" s="2"/>
      <c r="N4316" s="2"/>
      <c r="O4316" s="2"/>
      <c r="P4316" s="2"/>
      <c r="Q4316" s="2"/>
    </row>
    <row r="4317" spans="1:17" ht="14.25">
      <c r="A4317" s="2"/>
      <c r="B4317" s="4"/>
      <c r="C4317" s="6"/>
      <c r="D4317" s="2"/>
      <c r="E4317" s="2"/>
      <c r="F4317" s="2"/>
      <c r="G4317" s="2"/>
      <c r="H4317" s="2"/>
      <c r="I4317" s="2"/>
      <c r="J4317" s="2"/>
      <c r="K4317" s="2"/>
      <c r="L4317" s="2"/>
      <c r="M4317" s="2"/>
      <c r="N4317" s="2"/>
      <c r="O4317" s="2"/>
      <c r="P4317" s="2"/>
      <c r="Q4317" s="2"/>
    </row>
    <row r="4318" spans="1:17" ht="14.25">
      <c r="A4318" s="2"/>
      <c r="B4318" s="4"/>
      <c r="C4318" s="6"/>
      <c r="D4318" s="2"/>
      <c r="E4318" s="2"/>
      <c r="F4318" s="2"/>
      <c r="G4318" s="2"/>
      <c r="H4318" s="2"/>
      <c r="I4318" s="2"/>
      <c r="J4318" s="2"/>
      <c r="K4318" s="2"/>
      <c r="L4318" s="2"/>
      <c r="M4318" s="2"/>
      <c r="N4318" s="2"/>
      <c r="O4318" s="2"/>
      <c r="P4318" s="2"/>
      <c r="Q4318" s="2"/>
    </row>
    <row r="4319" spans="1:17" ht="14.25">
      <c r="A4319" s="2"/>
      <c r="B4319" s="4"/>
      <c r="C4319" s="6"/>
      <c r="D4319" s="2"/>
      <c r="E4319" s="2"/>
      <c r="F4319" s="2"/>
      <c r="G4319" s="2"/>
      <c r="H4319" s="2"/>
      <c r="I4319" s="2"/>
      <c r="J4319" s="2"/>
      <c r="K4319" s="2"/>
      <c r="L4319" s="2"/>
      <c r="M4319" s="2"/>
      <c r="N4319" s="2"/>
      <c r="O4319" s="2"/>
      <c r="P4319" s="2"/>
      <c r="Q4319" s="2"/>
    </row>
    <row r="4320" spans="1:17" ht="14.25">
      <c r="A4320" s="2"/>
      <c r="B4320" s="4"/>
      <c r="C4320" s="6"/>
      <c r="D4320" s="2"/>
      <c r="E4320" s="2"/>
      <c r="F4320" s="2"/>
      <c r="G4320" s="2"/>
      <c r="H4320" s="2"/>
      <c r="I4320" s="2"/>
      <c r="J4320" s="2"/>
      <c r="K4320" s="2"/>
      <c r="L4320" s="2"/>
      <c r="M4320" s="2"/>
      <c r="N4320" s="2"/>
      <c r="O4320" s="2"/>
      <c r="P4320" s="2"/>
      <c r="Q4320" s="2"/>
    </row>
    <row r="4321" spans="1:17" ht="14.25">
      <c r="A4321" s="2"/>
      <c r="B4321" s="4"/>
      <c r="C4321" s="6"/>
      <c r="D4321" s="2"/>
      <c r="E4321" s="2"/>
      <c r="F4321" s="2"/>
      <c r="G4321" s="2"/>
      <c r="H4321" s="2"/>
      <c r="I4321" s="2"/>
      <c r="J4321" s="2"/>
      <c r="K4321" s="2"/>
      <c r="L4321" s="2"/>
      <c r="M4321" s="2"/>
      <c r="N4321" s="2"/>
      <c r="O4321" s="2"/>
      <c r="P4321" s="2"/>
      <c r="Q4321" s="2"/>
    </row>
    <row r="4322" spans="1:17" ht="14.25">
      <c r="A4322" s="2"/>
      <c r="B4322" s="4"/>
      <c r="C4322" s="6"/>
      <c r="D4322" s="2"/>
      <c r="E4322" s="2"/>
      <c r="F4322" s="2"/>
      <c r="G4322" s="2"/>
      <c r="H4322" s="2"/>
      <c r="I4322" s="2"/>
      <c r="J4322" s="2"/>
      <c r="K4322" s="2"/>
      <c r="L4322" s="2"/>
      <c r="M4322" s="2"/>
      <c r="N4322" s="2"/>
      <c r="O4322" s="2"/>
      <c r="P4322" s="2"/>
      <c r="Q4322" s="2"/>
    </row>
    <row r="4323" spans="1:17" ht="14.25">
      <c r="A4323" s="2"/>
      <c r="B4323" s="4"/>
      <c r="C4323" s="6"/>
      <c r="D4323" s="2"/>
      <c r="E4323" s="2"/>
      <c r="F4323" s="2"/>
      <c r="G4323" s="2"/>
      <c r="H4323" s="2"/>
      <c r="I4323" s="2"/>
      <c r="J4323" s="2"/>
      <c r="K4323" s="2"/>
      <c r="L4323" s="2"/>
      <c r="M4323" s="2"/>
      <c r="N4323" s="2"/>
      <c r="O4323" s="2"/>
      <c r="P4323" s="2"/>
      <c r="Q4323" s="2"/>
    </row>
    <row r="4324" spans="1:17" ht="14.25">
      <c r="A4324" s="2"/>
      <c r="B4324" s="4"/>
      <c r="C4324" s="6"/>
      <c r="D4324" s="2"/>
      <c r="E4324" s="2"/>
      <c r="F4324" s="2"/>
      <c r="G4324" s="2"/>
      <c r="H4324" s="2"/>
      <c r="I4324" s="2"/>
      <c r="J4324" s="2"/>
      <c r="K4324" s="2"/>
      <c r="L4324" s="2"/>
      <c r="M4324" s="2"/>
      <c r="N4324" s="2"/>
      <c r="O4324" s="2"/>
      <c r="P4324" s="2"/>
      <c r="Q4324" s="2"/>
    </row>
    <row r="4325" spans="1:17" ht="14.25">
      <c r="A4325" s="2"/>
      <c r="B4325" s="4"/>
      <c r="C4325" s="6"/>
      <c r="D4325" s="2"/>
      <c r="E4325" s="2"/>
      <c r="F4325" s="2"/>
      <c r="G4325" s="2"/>
      <c r="H4325" s="2"/>
      <c r="I4325" s="2"/>
      <c r="J4325" s="2"/>
      <c r="K4325" s="2"/>
      <c r="L4325" s="2"/>
      <c r="M4325" s="2"/>
      <c r="N4325" s="2"/>
      <c r="O4325" s="2"/>
      <c r="P4325" s="2"/>
      <c r="Q4325" s="2"/>
    </row>
    <row r="4326" spans="1:17" ht="14.25">
      <c r="A4326" s="2"/>
      <c r="B4326" s="4"/>
      <c r="C4326" s="6"/>
      <c r="D4326" s="2"/>
      <c r="E4326" s="2"/>
      <c r="F4326" s="2"/>
      <c r="G4326" s="2"/>
      <c r="H4326" s="2"/>
      <c r="I4326" s="2"/>
      <c r="J4326" s="2"/>
      <c r="K4326" s="2"/>
      <c r="L4326" s="2"/>
      <c r="M4326" s="2"/>
      <c r="N4326" s="2"/>
      <c r="O4326" s="2"/>
      <c r="P4326" s="2"/>
      <c r="Q4326" s="2"/>
    </row>
    <row r="4327" spans="1:17" ht="14.25">
      <c r="A4327" s="2"/>
      <c r="B4327" s="4"/>
      <c r="C4327" s="6"/>
      <c r="D4327" s="2"/>
      <c r="E4327" s="2"/>
      <c r="F4327" s="2"/>
      <c r="G4327" s="2"/>
      <c r="H4327" s="2"/>
      <c r="I4327" s="2"/>
      <c r="J4327" s="2"/>
      <c r="K4327" s="2"/>
      <c r="L4327" s="2"/>
      <c r="M4327" s="2"/>
      <c r="N4327" s="2"/>
      <c r="O4327" s="2"/>
      <c r="P4327" s="2"/>
      <c r="Q4327" s="2"/>
    </row>
    <row r="4328" spans="1:17" ht="14.25">
      <c r="A4328" s="2"/>
      <c r="B4328" s="4"/>
      <c r="C4328" s="6"/>
      <c r="D4328" s="2"/>
      <c r="E4328" s="2"/>
      <c r="F4328" s="2"/>
      <c r="G4328" s="2"/>
      <c r="H4328" s="2"/>
      <c r="I4328" s="2"/>
      <c r="J4328" s="2"/>
      <c r="K4328" s="2"/>
      <c r="L4328" s="2"/>
      <c r="M4328" s="2"/>
      <c r="N4328" s="2"/>
      <c r="O4328" s="2"/>
      <c r="P4328" s="2"/>
      <c r="Q4328" s="2"/>
    </row>
    <row r="4329" spans="1:17" ht="14.25">
      <c r="A4329" s="2"/>
      <c r="B4329" s="4"/>
      <c r="C4329" s="6"/>
      <c r="D4329" s="2"/>
      <c r="E4329" s="2"/>
      <c r="F4329" s="2"/>
      <c r="G4329" s="2"/>
      <c r="H4329" s="2"/>
      <c r="I4329" s="2"/>
      <c r="J4329" s="2"/>
      <c r="K4329" s="2"/>
      <c r="L4329" s="2"/>
      <c r="M4329" s="2"/>
      <c r="N4329" s="2"/>
      <c r="O4329" s="2"/>
      <c r="P4329" s="2"/>
      <c r="Q4329" s="2"/>
    </row>
    <row r="4330" spans="1:17" ht="14.25">
      <c r="A4330" s="2"/>
      <c r="B4330" s="4"/>
      <c r="C4330" s="6"/>
      <c r="D4330" s="2"/>
      <c r="E4330" s="2"/>
      <c r="F4330" s="2"/>
      <c r="G4330" s="2"/>
      <c r="H4330" s="2"/>
      <c r="I4330" s="2"/>
      <c r="J4330" s="2"/>
      <c r="K4330" s="2"/>
      <c r="L4330" s="2"/>
      <c r="M4330" s="2"/>
      <c r="N4330" s="2"/>
      <c r="O4330" s="2"/>
      <c r="P4330" s="2"/>
      <c r="Q4330" s="2"/>
    </row>
    <row r="4331" spans="1:17" ht="14.25">
      <c r="A4331" s="2"/>
      <c r="B4331" s="4"/>
      <c r="C4331" s="6"/>
      <c r="D4331" s="2"/>
      <c r="E4331" s="2"/>
      <c r="F4331" s="2"/>
      <c r="G4331" s="2"/>
      <c r="H4331" s="2"/>
      <c r="I4331" s="2"/>
      <c r="J4331" s="2"/>
      <c r="K4331" s="2"/>
      <c r="L4331" s="2"/>
      <c r="M4331" s="2"/>
      <c r="N4331" s="2"/>
      <c r="O4331" s="2"/>
      <c r="P4331" s="2"/>
      <c r="Q4331" s="2"/>
    </row>
    <row r="4332" spans="1:17" ht="14.25">
      <c r="A4332" s="2"/>
      <c r="B4332" s="4"/>
      <c r="C4332" s="6"/>
      <c r="D4332" s="2"/>
      <c r="E4332" s="2"/>
      <c r="F4332" s="2"/>
      <c r="G4332" s="2"/>
      <c r="H4332" s="2"/>
      <c r="I4332" s="2"/>
      <c r="J4332" s="2"/>
      <c r="K4332" s="2"/>
      <c r="L4332" s="2"/>
      <c r="M4332" s="2"/>
      <c r="N4332" s="2"/>
      <c r="O4332" s="2"/>
      <c r="P4332" s="2"/>
      <c r="Q4332" s="2"/>
    </row>
    <row r="4333" spans="1:17" ht="14.25">
      <c r="A4333" s="2"/>
      <c r="B4333" s="4"/>
      <c r="C4333" s="6"/>
      <c r="D4333" s="2"/>
      <c r="E4333" s="2"/>
      <c r="F4333" s="2"/>
      <c r="G4333" s="2"/>
      <c r="H4333" s="2"/>
      <c r="I4333" s="2"/>
      <c r="J4333" s="2"/>
      <c r="K4333" s="2"/>
      <c r="L4333" s="2"/>
      <c r="M4333" s="2"/>
      <c r="N4333" s="2"/>
      <c r="O4333" s="2"/>
      <c r="P4333" s="2"/>
      <c r="Q4333" s="2"/>
    </row>
    <row r="4334" spans="1:17" ht="14.25">
      <c r="A4334" s="2"/>
      <c r="B4334" s="4"/>
      <c r="C4334" s="6"/>
      <c r="D4334" s="2"/>
      <c r="E4334" s="2"/>
      <c r="F4334" s="2"/>
      <c r="G4334" s="2"/>
      <c r="H4334" s="2"/>
      <c r="I4334" s="2"/>
      <c r="J4334" s="2"/>
      <c r="K4334" s="2"/>
      <c r="L4334" s="2"/>
      <c r="M4334" s="2"/>
      <c r="N4334" s="2"/>
      <c r="O4334" s="2"/>
      <c r="P4334" s="2"/>
      <c r="Q4334" s="2"/>
    </row>
    <row r="4335" spans="1:17" ht="14.25">
      <c r="A4335" s="2"/>
      <c r="B4335" s="4"/>
      <c r="C4335" s="6"/>
      <c r="D4335" s="2"/>
      <c r="E4335" s="2"/>
      <c r="F4335" s="2"/>
      <c r="G4335" s="2"/>
      <c r="H4335" s="2"/>
      <c r="I4335" s="2"/>
      <c r="J4335" s="2"/>
      <c r="K4335" s="2"/>
      <c r="L4335" s="2"/>
      <c r="M4335" s="2"/>
      <c r="N4335" s="2"/>
      <c r="O4335" s="2"/>
      <c r="P4335" s="2"/>
      <c r="Q4335" s="2"/>
    </row>
    <row r="4336" spans="1:17" ht="14.25">
      <c r="A4336" s="2"/>
      <c r="B4336" s="4"/>
      <c r="C4336" s="6"/>
      <c r="D4336" s="2"/>
      <c r="E4336" s="2"/>
      <c r="F4336" s="2"/>
      <c r="G4336" s="2"/>
      <c r="H4336" s="2"/>
      <c r="I4336" s="2"/>
      <c r="J4336" s="2"/>
      <c r="K4336" s="2"/>
      <c r="L4336" s="2"/>
      <c r="M4336" s="2"/>
      <c r="N4336" s="2"/>
      <c r="O4336" s="2"/>
      <c r="P4336" s="2"/>
      <c r="Q4336" s="2"/>
    </row>
    <row r="4337" spans="1:17" ht="14.25">
      <c r="A4337" s="2"/>
      <c r="B4337" s="4"/>
      <c r="C4337" s="6"/>
      <c r="D4337" s="2"/>
      <c r="E4337" s="2"/>
      <c r="F4337" s="2"/>
      <c r="G4337" s="2"/>
      <c r="H4337" s="2"/>
      <c r="I4337" s="2"/>
      <c r="J4337" s="2"/>
      <c r="K4337" s="2"/>
      <c r="L4337" s="2"/>
      <c r="M4337" s="2"/>
      <c r="N4337" s="2"/>
      <c r="O4337" s="2"/>
      <c r="P4337" s="2"/>
      <c r="Q4337" s="2"/>
    </row>
    <row r="4338" spans="1:17" ht="14.25">
      <c r="A4338" s="2"/>
      <c r="B4338" s="4"/>
      <c r="C4338" s="6"/>
      <c r="D4338" s="2"/>
      <c r="E4338" s="2"/>
      <c r="F4338" s="2"/>
      <c r="G4338" s="2"/>
      <c r="H4338" s="2"/>
      <c r="I4338" s="2"/>
      <c r="J4338" s="2"/>
      <c r="K4338" s="2"/>
      <c r="L4338" s="2"/>
      <c r="M4338" s="2"/>
      <c r="N4338" s="2"/>
      <c r="O4338" s="2"/>
      <c r="P4338" s="2"/>
      <c r="Q4338" s="2"/>
    </row>
    <row r="4339" spans="1:17" ht="14.25">
      <c r="A4339" s="2"/>
      <c r="B4339" s="4"/>
      <c r="C4339" s="6"/>
      <c r="D4339" s="2"/>
      <c r="E4339" s="2"/>
      <c r="F4339" s="2"/>
      <c r="G4339" s="2"/>
      <c r="H4339" s="2"/>
      <c r="I4339" s="2"/>
      <c r="J4339" s="2"/>
      <c r="K4339" s="2"/>
      <c r="L4339" s="2"/>
      <c r="M4339" s="2"/>
      <c r="N4339" s="2"/>
      <c r="O4339" s="2"/>
      <c r="P4339" s="2"/>
      <c r="Q4339" s="2"/>
    </row>
    <row r="4340" spans="1:17" ht="14.25">
      <c r="A4340" s="2"/>
      <c r="B4340" s="4"/>
      <c r="C4340" s="6"/>
      <c r="D4340" s="2"/>
      <c r="E4340" s="2"/>
      <c r="F4340" s="2"/>
      <c r="G4340" s="2"/>
      <c r="H4340" s="2"/>
      <c r="I4340" s="2"/>
      <c r="J4340" s="2"/>
      <c r="K4340" s="2"/>
      <c r="L4340" s="2"/>
      <c r="M4340" s="2"/>
      <c r="N4340" s="2"/>
      <c r="O4340" s="2"/>
      <c r="P4340" s="2"/>
      <c r="Q4340" s="2"/>
    </row>
    <row r="4341" spans="1:17" ht="14.25">
      <c r="A4341" s="2"/>
      <c r="B4341" s="4"/>
      <c r="C4341" s="6"/>
      <c r="D4341" s="2"/>
      <c r="E4341" s="2"/>
      <c r="F4341" s="2"/>
      <c r="G4341" s="2"/>
      <c r="H4341" s="2"/>
      <c r="I4341" s="2"/>
      <c r="J4341" s="2"/>
      <c r="K4341" s="2"/>
      <c r="L4341" s="2"/>
      <c r="M4341" s="2"/>
      <c r="N4341" s="2"/>
      <c r="O4341" s="2"/>
      <c r="P4341" s="2"/>
      <c r="Q4341" s="2"/>
    </row>
    <row r="4342" spans="1:17" ht="14.25">
      <c r="A4342" s="2"/>
      <c r="B4342" s="4"/>
      <c r="C4342" s="6"/>
      <c r="D4342" s="2"/>
      <c r="E4342" s="2"/>
      <c r="F4342" s="2"/>
      <c r="G4342" s="2"/>
      <c r="H4342" s="2"/>
      <c r="I4342" s="2"/>
      <c r="J4342" s="2"/>
      <c r="K4342" s="2"/>
      <c r="L4342" s="2"/>
      <c r="M4342" s="2"/>
      <c r="N4342" s="2"/>
      <c r="O4342" s="2"/>
      <c r="P4342" s="2"/>
      <c r="Q4342" s="2"/>
    </row>
    <row r="4343" spans="1:17" ht="14.25">
      <c r="A4343" s="2"/>
      <c r="B4343" s="4"/>
      <c r="C4343" s="6"/>
      <c r="D4343" s="2"/>
      <c r="E4343" s="2"/>
      <c r="F4343" s="2"/>
      <c r="G4343" s="2"/>
      <c r="H4343" s="2"/>
      <c r="I4343" s="2"/>
      <c r="J4343" s="2"/>
      <c r="K4343" s="2"/>
      <c r="L4343" s="2"/>
      <c r="M4343" s="2"/>
      <c r="N4343" s="2"/>
      <c r="O4343" s="2"/>
      <c r="P4343" s="2"/>
      <c r="Q4343" s="2"/>
    </row>
    <row r="4344" spans="1:17" ht="14.25">
      <c r="A4344" s="2"/>
      <c r="B4344" s="4"/>
      <c r="C4344" s="6"/>
      <c r="D4344" s="2"/>
      <c r="E4344" s="2"/>
      <c r="F4344" s="2"/>
      <c r="G4344" s="2"/>
      <c r="H4344" s="2"/>
      <c r="I4344" s="2"/>
      <c r="J4344" s="2"/>
      <c r="K4344" s="2"/>
      <c r="L4344" s="2"/>
      <c r="M4344" s="2"/>
      <c r="N4344" s="2"/>
      <c r="O4344" s="2"/>
      <c r="P4344" s="2"/>
      <c r="Q4344" s="2"/>
    </row>
    <row r="4345" spans="1:17" ht="14.25">
      <c r="A4345" s="2"/>
      <c r="B4345" s="4"/>
      <c r="C4345" s="6"/>
      <c r="D4345" s="2"/>
      <c r="E4345" s="2"/>
      <c r="F4345" s="2"/>
      <c r="G4345" s="2"/>
      <c r="H4345" s="2"/>
      <c r="I4345" s="2"/>
      <c r="J4345" s="2"/>
      <c r="K4345" s="2"/>
      <c r="L4345" s="2"/>
      <c r="M4345" s="2"/>
      <c r="N4345" s="2"/>
      <c r="O4345" s="2"/>
      <c r="P4345" s="2"/>
      <c r="Q4345" s="2"/>
    </row>
    <row r="4346" spans="1:17" ht="14.25">
      <c r="A4346" s="2"/>
      <c r="B4346" s="4"/>
      <c r="C4346" s="6"/>
      <c r="D4346" s="2"/>
      <c r="E4346" s="2"/>
      <c r="F4346" s="2"/>
      <c r="G4346" s="2"/>
      <c r="H4346" s="2"/>
      <c r="I4346" s="2"/>
      <c r="J4346" s="2"/>
      <c r="K4346" s="2"/>
      <c r="L4346" s="2"/>
      <c r="M4346" s="2"/>
      <c r="N4346" s="2"/>
      <c r="O4346" s="2"/>
      <c r="P4346" s="2"/>
      <c r="Q4346" s="2"/>
    </row>
    <row r="4347" spans="1:17" ht="14.25">
      <c r="A4347" s="2"/>
      <c r="B4347" s="4"/>
      <c r="C4347" s="6"/>
      <c r="D4347" s="2"/>
      <c r="E4347" s="2"/>
      <c r="F4347" s="2"/>
      <c r="G4347" s="2"/>
      <c r="H4347" s="2"/>
      <c r="I4347" s="2"/>
      <c r="J4347" s="2"/>
      <c r="K4347" s="2"/>
      <c r="L4347" s="2"/>
      <c r="M4347" s="2"/>
      <c r="N4347" s="2"/>
      <c r="O4347" s="2"/>
      <c r="P4347" s="2"/>
      <c r="Q4347" s="2"/>
    </row>
    <row r="4348" spans="1:17" ht="14.25">
      <c r="A4348" s="2"/>
      <c r="B4348" s="4"/>
      <c r="C4348" s="6"/>
      <c r="D4348" s="2"/>
      <c r="E4348" s="2"/>
      <c r="F4348" s="2"/>
      <c r="G4348" s="2"/>
      <c r="H4348" s="2"/>
      <c r="I4348" s="2"/>
      <c r="J4348" s="2"/>
      <c r="K4348" s="2"/>
      <c r="L4348" s="2"/>
      <c r="M4348" s="2"/>
      <c r="N4348" s="2"/>
      <c r="O4348" s="2"/>
      <c r="P4348" s="2"/>
      <c r="Q4348" s="2"/>
    </row>
    <row r="4349" spans="1:17" ht="14.25">
      <c r="A4349" s="2"/>
      <c r="B4349" s="4"/>
      <c r="C4349" s="6"/>
      <c r="D4349" s="2"/>
      <c r="E4349" s="2"/>
      <c r="F4349" s="2"/>
      <c r="G4349" s="2"/>
      <c r="H4349" s="2"/>
      <c r="I4349" s="2"/>
      <c r="J4349" s="2"/>
      <c r="K4349" s="2"/>
      <c r="L4349" s="2"/>
      <c r="M4349" s="2"/>
      <c r="N4349" s="2"/>
      <c r="O4349" s="2"/>
      <c r="P4349" s="2"/>
      <c r="Q4349" s="2"/>
    </row>
    <row r="4350" spans="1:17" ht="14.25">
      <c r="A4350" s="2"/>
      <c r="B4350" s="4"/>
      <c r="C4350" s="6"/>
      <c r="D4350" s="2"/>
      <c r="E4350" s="2"/>
      <c r="F4350" s="2"/>
      <c r="G4350" s="2"/>
      <c r="H4350" s="2"/>
      <c r="I4350" s="2"/>
      <c r="J4350" s="2"/>
      <c r="K4350" s="2"/>
      <c r="L4350" s="2"/>
      <c r="M4350" s="2"/>
      <c r="N4350" s="2"/>
      <c r="O4350" s="2"/>
      <c r="P4350" s="2"/>
      <c r="Q4350" s="2"/>
    </row>
    <row r="4351" spans="1:17" ht="14.25">
      <c r="A4351" s="2"/>
      <c r="B4351" s="4"/>
      <c r="C4351" s="6"/>
      <c r="D4351" s="2"/>
      <c r="E4351" s="2"/>
      <c r="F4351" s="2"/>
      <c r="G4351" s="2"/>
      <c r="H4351" s="2"/>
      <c r="I4351" s="2"/>
      <c r="J4351" s="2"/>
      <c r="K4351" s="2"/>
      <c r="L4351" s="2"/>
      <c r="M4351" s="2"/>
      <c r="N4351" s="2"/>
      <c r="O4351" s="2"/>
      <c r="P4351" s="2"/>
      <c r="Q4351" s="2"/>
    </row>
    <row r="4352" spans="1:17" ht="14.25">
      <c r="A4352" s="2"/>
      <c r="B4352" s="4"/>
      <c r="C4352" s="6"/>
      <c r="D4352" s="2"/>
      <c r="E4352" s="2"/>
      <c r="F4352" s="2"/>
      <c r="G4352" s="2"/>
      <c r="H4352" s="2"/>
      <c r="I4352" s="2"/>
      <c r="J4352" s="2"/>
      <c r="K4352" s="2"/>
      <c r="L4352" s="2"/>
      <c r="M4352" s="2"/>
      <c r="N4352" s="2"/>
      <c r="O4352" s="2"/>
      <c r="P4352" s="2"/>
      <c r="Q4352" s="2"/>
    </row>
    <row r="4353" spans="1:17" ht="14.25">
      <c r="A4353" s="2"/>
      <c r="B4353" s="4"/>
      <c r="C4353" s="6"/>
      <c r="D4353" s="2"/>
      <c r="E4353" s="2"/>
      <c r="F4353" s="2"/>
      <c r="G4353" s="2"/>
      <c r="H4353" s="2"/>
      <c r="I4353" s="2"/>
      <c r="J4353" s="2"/>
      <c r="K4353" s="2"/>
      <c r="L4353" s="2"/>
      <c r="M4353" s="2"/>
      <c r="N4353" s="2"/>
      <c r="O4353" s="2"/>
      <c r="P4353" s="2"/>
      <c r="Q4353" s="2"/>
    </row>
    <row r="4354" spans="1:17" ht="14.25">
      <c r="A4354" s="2"/>
      <c r="B4354" s="4"/>
      <c r="C4354" s="6"/>
      <c r="D4354" s="2"/>
      <c r="E4354" s="2"/>
      <c r="F4354" s="2"/>
      <c r="G4354" s="2"/>
      <c r="H4354" s="2"/>
      <c r="I4354" s="2"/>
      <c r="J4354" s="2"/>
      <c r="K4354" s="2"/>
      <c r="L4354" s="2"/>
      <c r="M4354" s="2"/>
      <c r="N4354" s="2"/>
      <c r="O4354" s="2"/>
      <c r="P4354" s="2"/>
      <c r="Q4354" s="2"/>
    </row>
    <row r="4355" spans="1:17" ht="14.25">
      <c r="A4355" s="2"/>
      <c r="B4355" s="4"/>
      <c r="C4355" s="6"/>
      <c r="D4355" s="2"/>
      <c r="E4355" s="2"/>
      <c r="F4355" s="2"/>
      <c r="G4355" s="2"/>
      <c r="H4355" s="2"/>
      <c r="I4355" s="2"/>
      <c r="J4355" s="2"/>
      <c r="K4355" s="2"/>
      <c r="L4355" s="2"/>
      <c r="M4355" s="2"/>
      <c r="N4355" s="2"/>
      <c r="O4355" s="2"/>
      <c r="P4355" s="2"/>
      <c r="Q4355" s="2"/>
    </row>
    <row r="4356" spans="1:17" ht="14.25">
      <c r="A4356" s="2"/>
      <c r="B4356" s="4"/>
      <c r="C4356" s="6"/>
      <c r="D4356" s="2"/>
      <c r="E4356" s="2"/>
      <c r="F4356" s="2"/>
      <c r="G4356" s="2"/>
      <c r="H4356" s="2"/>
      <c r="I4356" s="2"/>
      <c r="J4356" s="2"/>
      <c r="K4356" s="2"/>
      <c r="L4356" s="2"/>
      <c r="M4356" s="2"/>
      <c r="N4356" s="2"/>
      <c r="O4356" s="2"/>
      <c r="P4356" s="2"/>
      <c r="Q4356" s="2"/>
    </row>
    <row r="4357" spans="1:17" ht="14.25">
      <c r="A4357" s="2"/>
      <c r="B4357" s="4"/>
      <c r="C4357" s="6"/>
      <c r="D4357" s="2"/>
      <c r="E4357" s="2"/>
      <c r="F4357" s="2"/>
      <c r="G4357" s="2"/>
      <c r="H4357" s="2"/>
      <c r="I4357" s="2"/>
      <c r="J4357" s="2"/>
      <c r="K4357" s="2"/>
      <c r="L4357" s="2"/>
      <c r="M4357" s="2"/>
      <c r="N4357" s="2"/>
      <c r="O4357" s="2"/>
      <c r="P4357" s="2"/>
      <c r="Q4357" s="2"/>
    </row>
    <row r="4358" spans="1:17" ht="14.25">
      <c r="A4358" s="2"/>
      <c r="B4358" s="4"/>
      <c r="C4358" s="6"/>
      <c r="D4358" s="2"/>
      <c r="E4358" s="2"/>
      <c r="F4358" s="2"/>
      <c r="G4358" s="2"/>
      <c r="H4358" s="2"/>
      <c r="I4358" s="2"/>
      <c r="J4358" s="2"/>
      <c r="K4358" s="2"/>
      <c r="L4358" s="2"/>
      <c r="M4358" s="2"/>
      <c r="N4358" s="2"/>
      <c r="O4358" s="2"/>
      <c r="P4358" s="2"/>
      <c r="Q4358" s="2"/>
    </row>
    <row r="4359" spans="1:17" ht="14.25">
      <c r="A4359" s="2"/>
      <c r="B4359" s="4"/>
      <c r="C4359" s="6"/>
      <c r="D4359" s="2"/>
      <c r="E4359" s="2"/>
      <c r="F4359" s="2"/>
      <c r="G4359" s="2"/>
      <c r="H4359" s="2"/>
      <c r="I4359" s="2"/>
      <c r="J4359" s="2"/>
      <c r="K4359" s="2"/>
      <c r="L4359" s="2"/>
      <c r="M4359" s="2"/>
      <c r="N4359" s="2"/>
      <c r="O4359" s="2"/>
      <c r="P4359" s="2"/>
      <c r="Q4359" s="2"/>
    </row>
    <row r="4360" spans="1:17" ht="14.25">
      <c r="A4360" s="2"/>
      <c r="B4360" s="4"/>
      <c r="C4360" s="6"/>
      <c r="D4360" s="2"/>
      <c r="E4360" s="2"/>
      <c r="F4360" s="2"/>
      <c r="G4360" s="2"/>
      <c r="H4360" s="2"/>
      <c r="I4360" s="2"/>
      <c r="J4360" s="2"/>
      <c r="K4360" s="2"/>
      <c r="L4360" s="2"/>
      <c r="M4360" s="2"/>
      <c r="N4360" s="2"/>
      <c r="O4360" s="2"/>
      <c r="P4360" s="2"/>
      <c r="Q4360" s="2"/>
    </row>
    <row r="4361" spans="1:17" ht="14.25">
      <c r="A4361" s="2"/>
      <c r="B4361" s="4"/>
      <c r="C4361" s="6"/>
      <c r="D4361" s="2"/>
      <c r="E4361" s="2"/>
      <c r="F4361" s="2"/>
      <c r="G4361" s="2"/>
      <c r="H4361" s="2"/>
      <c r="I4361" s="2"/>
      <c r="J4361" s="2"/>
      <c r="K4361" s="2"/>
      <c r="L4361" s="2"/>
      <c r="M4361" s="2"/>
      <c r="N4361" s="2"/>
      <c r="O4361" s="2"/>
      <c r="P4361" s="2"/>
      <c r="Q4361" s="2"/>
    </row>
    <row r="4362" spans="1:17" ht="14.25">
      <c r="A4362" s="2"/>
      <c r="B4362" s="4"/>
      <c r="C4362" s="6"/>
      <c r="D4362" s="2"/>
      <c r="E4362" s="2"/>
      <c r="F4362" s="2"/>
      <c r="G4362" s="2"/>
      <c r="H4362" s="2"/>
      <c r="I4362" s="2"/>
      <c r="J4362" s="2"/>
      <c r="K4362" s="2"/>
      <c r="L4362" s="2"/>
      <c r="M4362" s="2"/>
      <c r="N4362" s="2"/>
      <c r="O4362" s="2"/>
      <c r="P4362" s="2"/>
      <c r="Q4362" s="2"/>
    </row>
    <row r="4363" spans="1:17" ht="14.25">
      <c r="A4363" s="2"/>
      <c r="B4363" s="4"/>
      <c r="C4363" s="6"/>
      <c r="D4363" s="2"/>
      <c r="E4363" s="2"/>
      <c r="F4363" s="2"/>
      <c r="G4363" s="2"/>
      <c r="H4363" s="2"/>
      <c r="I4363" s="2"/>
      <c r="J4363" s="2"/>
      <c r="K4363" s="2"/>
      <c r="L4363" s="2"/>
      <c r="M4363" s="2"/>
      <c r="N4363" s="2"/>
      <c r="O4363" s="2"/>
      <c r="P4363" s="2"/>
      <c r="Q4363" s="2"/>
    </row>
    <row r="4364" spans="1:17" ht="14.25">
      <c r="A4364" s="2"/>
      <c r="B4364" s="4"/>
      <c r="C4364" s="6"/>
      <c r="D4364" s="2"/>
      <c r="E4364" s="2"/>
      <c r="F4364" s="2"/>
      <c r="G4364" s="2"/>
      <c r="H4364" s="2"/>
      <c r="I4364" s="2"/>
      <c r="J4364" s="2"/>
      <c r="K4364" s="2"/>
      <c r="L4364" s="2"/>
      <c r="M4364" s="2"/>
      <c r="N4364" s="2"/>
      <c r="O4364" s="2"/>
      <c r="P4364" s="2"/>
      <c r="Q4364" s="2"/>
    </row>
    <row r="4365" spans="1:17" ht="14.25">
      <c r="A4365" s="2"/>
      <c r="B4365" s="4"/>
      <c r="C4365" s="6"/>
      <c r="D4365" s="2"/>
      <c r="E4365" s="2"/>
      <c r="F4365" s="2"/>
      <c r="G4365" s="2"/>
      <c r="H4365" s="2"/>
      <c r="I4365" s="2"/>
      <c r="J4365" s="2"/>
      <c r="K4365" s="2"/>
      <c r="L4365" s="2"/>
      <c r="M4365" s="2"/>
      <c r="N4365" s="2"/>
      <c r="O4365" s="2"/>
      <c r="P4365" s="2"/>
      <c r="Q4365" s="2"/>
    </row>
    <row r="4366" spans="1:17" ht="14.25">
      <c r="A4366" s="2"/>
      <c r="B4366" s="4"/>
      <c r="C4366" s="6"/>
      <c r="D4366" s="2"/>
      <c r="E4366" s="2"/>
      <c r="F4366" s="2"/>
      <c r="G4366" s="2"/>
      <c r="H4366" s="2"/>
      <c r="I4366" s="2"/>
      <c r="J4366" s="2"/>
      <c r="K4366" s="2"/>
      <c r="L4366" s="2"/>
      <c r="M4366" s="2"/>
      <c r="N4366" s="2"/>
      <c r="O4366" s="2"/>
      <c r="P4366" s="2"/>
      <c r="Q4366" s="2"/>
    </row>
    <row r="4367" spans="1:17" ht="14.25">
      <c r="A4367" s="2"/>
      <c r="B4367" s="4"/>
      <c r="C4367" s="6"/>
      <c r="D4367" s="2"/>
      <c r="E4367" s="2"/>
      <c r="F4367" s="2"/>
      <c r="G4367" s="2"/>
      <c r="H4367" s="2"/>
      <c r="I4367" s="2"/>
      <c r="J4367" s="2"/>
      <c r="K4367" s="2"/>
      <c r="L4367" s="2"/>
      <c r="M4367" s="2"/>
      <c r="N4367" s="2"/>
      <c r="O4367" s="2"/>
      <c r="P4367" s="2"/>
      <c r="Q4367" s="2"/>
    </row>
    <row r="4368" spans="1:17" ht="14.25">
      <c r="A4368" s="2"/>
      <c r="B4368" s="4"/>
      <c r="C4368" s="6"/>
      <c r="D4368" s="2"/>
      <c r="E4368" s="2"/>
      <c r="F4368" s="2"/>
      <c r="G4368" s="2"/>
      <c r="H4368" s="2"/>
      <c r="I4368" s="2"/>
      <c r="J4368" s="2"/>
      <c r="K4368" s="2"/>
      <c r="L4368" s="2"/>
      <c r="M4368" s="2"/>
      <c r="N4368" s="2"/>
      <c r="O4368" s="2"/>
      <c r="P4368" s="2"/>
      <c r="Q4368" s="2"/>
    </row>
    <row r="4369" spans="1:17" ht="14.25">
      <c r="A4369" s="2"/>
      <c r="B4369" s="4"/>
      <c r="C4369" s="6"/>
      <c r="D4369" s="2"/>
      <c r="E4369" s="2"/>
      <c r="F4369" s="2"/>
      <c r="G4369" s="2"/>
      <c r="H4369" s="2"/>
      <c r="I4369" s="2"/>
      <c r="J4369" s="2"/>
      <c r="K4369" s="2"/>
      <c r="L4369" s="2"/>
      <c r="M4369" s="2"/>
      <c r="N4369" s="2"/>
      <c r="O4369" s="2"/>
      <c r="P4369" s="2"/>
      <c r="Q4369" s="2"/>
    </row>
    <row r="4370" spans="1:17" ht="14.25">
      <c r="A4370" s="2"/>
      <c r="B4370" s="4"/>
      <c r="C4370" s="6"/>
      <c r="D4370" s="2"/>
      <c r="E4370" s="2"/>
      <c r="F4370" s="2"/>
      <c r="G4370" s="2"/>
      <c r="H4370" s="2"/>
      <c r="I4370" s="2"/>
      <c r="J4370" s="2"/>
      <c r="K4370" s="2"/>
      <c r="L4370" s="2"/>
      <c r="M4370" s="2"/>
      <c r="N4370" s="2"/>
      <c r="O4370" s="2"/>
      <c r="P4370" s="2"/>
      <c r="Q4370" s="2"/>
    </row>
    <row r="4371" spans="1:17" ht="14.25">
      <c r="A4371" s="2"/>
      <c r="B4371" s="4"/>
      <c r="C4371" s="6"/>
      <c r="D4371" s="2"/>
      <c r="E4371" s="2"/>
      <c r="F4371" s="2"/>
      <c r="G4371" s="2"/>
      <c r="H4371" s="2"/>
      <c r="I4371" s="2"/>
      <c r="J4371" s="2"/>
      <c r="K4371" s="2"/>
      <c r="L4371" s="2"/>
      <c r="M4371" s="2"/>
      <c r="N4371" s="2"/>
      <c r="O4371" s="2"/>
      <c r="P4371" s="2"/>
      <c r="Q4371" s="2"/>
    </row>
    <row r="4372" spans="1:17" ht="14.25">
      <c r="A4372" s="2"/>
      <c r="B4372" s="4"/>
      <c r="C4372" s="6"/>
      <c r="D4372" s="2"/>
      <c r="E4372" s="2"/>
      <c r="F4372" s="2"/>
      <c r="G4372" s="2"/>
      <c r="H4372" s="2"/>
      <c r="I4372" s="2"/>
      <c r="J4372" s="2"/>
      <c r="K4372" s="2"/>
      <c r="L4372" s="2"/>
      <c r="M4372" s="2"/>
      <c r="N4372" s="2"/>
      <c r="O4372" s="2"/>
      <c r="P4372" s="2"/>
      <c r="Q4372" s="2"/>
    </row>
    <row r="4373" spans="1:17" ht="14.25">
      <c r="A4373" s="2"/>
      <c r="B4373" s="4"/>
      <c r="C4373" s="6"/>
      <c r="D4373" s="2"/>
      <c r="E4373" s="2"/>
      <c r="F4373" s="2"/>
      <c r="G4373" s="2"/>
      <c r="H4373" s="2"/>
      <c r="I4373" s="2"/>
      <c r="J4373" s="2"/>
      <c r="K4373" s="2"/>
      <c r="L4373" s="2"/>
      <c r="M4373" s="2"/>
      <c r="N4373" s="2"/>
      <c r="O4373" s="2"/>
      <c r="P4373" s="2"/>
      <c r="Q4373" s="2"/>
    </row>
    <row r="4374" spans="1:17" ht="14.25">
      <c r="A4374" s="2"/>
      <c r="B4374" s="4"/>
      <c r="C4374" s="6"/>
      <c r="D4374" s="2"/>
      <c r="E4374" s="2"/>
      <c r="F4374" s="2"/>
      <c r="G4374" s="2"/>
      <c r="H4374" s="2"/>
      <c r="I4374" s="2"/>
      <c r="J4374" s="2"/>
      <c r="K4374" s="2"/>
      <c r="L4374" s="2"/>
      <c r="M4374" s="2"/>
      <c r="N4374" s="2"/>
      <c r="O4374" s="2"/>
      <c r="P4374" s="2"/>
      <c r="Q4374" s="2"/>
    </row>
    <row r="4375" spans="1:17" ht="14.25">
      <c r="A4375" s="2"/>
      <c r="B4375" s="4"/>
      <c r="C4375" s="6"/>
      <c r="D4375" s="2"/>
      <c r="E4375" s="2"/>
      <c r="F4375" s="2"/>
      <c r="G4375" s="2"/>
      <c r="H4375" s="2"/>
      <c r="I4375" s="2"/>
      <c r="J4375" s="2"/>
      <c r="K4375" s="2"/>
      <c r="L4375" s="2"/>
      <c r="M4375" s="2"/>
      <c r="N4375" s="2"/>
      <c r="O4375" s="2"/>
      <c r="P4375" s="2"/>
      <c r="Q4375" s="2"/>
    </row>
    <row r="4376" spans="1:17" ht="14.25">
      <c r="A4376" s="2"/>
      <c r="B4376" s="4"/>
      <c r="C4376" s="6"/>
      <c r="D4376" s="2"/>
      <c r="E4376" s="2"/>
      <c r="F4376" s="2"/>
      <c r="G4376" s="2"/>
      <c r="H4376" s="2"/>
      <c r="I4376" s="2"/>
      <c r="J4376" s="2"/>
      <c r="K4376" s="2"/>
      <c r="L4376" s="2"/>
      <c r="M4376" s="2"/>
      <c r="N4376" s="2"/>
      <c r="O4376" s="2"/>
      <c r="P4376" s="2"/>
      <c r="Q4376" s="2"/>
    </row>
    <row r="4377" spans="1:17" ht="14.25">
      <c r="A4377" s="2"/>
      <c r="B4377" s="4"/>
      <c r="C4377" s="6"/>
      <c r="D4377" s="2"/>
      <c r="E4377" s="2"/>
      <c r="F4377" s="2"/>
      <c r="G4377" s="2"/>
      <c r="H4377" s="2"/>
      <c r="I4377" s="2"/>
      <c r="J4377" s="2"/>
      <c r="K4377" s="2"/>
      <c r="L4377" s="2"/>
      <c r="M4377" s="2"/>
      <c r="N4377" s="2"/>
      <c r="O4377" s="2"/>
      <c r="P4377" s="2"/>
      <c r="Q4377" s="2"/>
    </row>
    <row r="4378" spans="1:17" ht="14.25">
      <c r="A4378" s="2"/>
      <c r="B4378" s="4"/>
      <c r="C4378" s="6"/>
      <c r="D4378" s="2"/>
      <c r="E4378" s="2"/>
      <c r="F4378" s="2"/>
      <c r="G4378" s="2"/>
      <c r="H4378" s="2"/>
      <c r="I4378" s="2"/>
      <c r="J4378" s="2"/>
      <c r="K4378" s="2"/>
      <c r="L4378" s="2"/>
      <c r="M4378" s="2"/>
      <c r="N4378" s="2"/>
      <c r="O4378" s="2"/>
      <c r="P4378" s="2"/>
      <c r="Q4378" s="2"/>
    </row>
    <row r="4379" spans="1:17" ht="14.25">
      <c r="A4379" s="2"/>
      <c r="B4379" s="4"/>
      <c r="C4379" s="6"/>
      <c r="D4379" s="2"/>
      <c r="E4379" s="2"/>
      <c r="F4379" s="2"/>
      <c r="G4379" s="2"/>
      <c r="H4379" s="2"/>
      <c r="I4379" s="2"/>
      <c r="J4379" s="2"/>
      <c r="K4379" s="2"/>
      <c r="L4379" s="2"/>
      <c r="M4379" s="2"/>
      <c r="N4379" s="2"/>
      <c r="O4379" s="2"/>
      <c r="P4379" s="2"/>
      <c r="Q4379" s="2"/>
    </row>
    <row r="4380" spans="1:17" ht="14.25">
      <c r="A4380" s="2"/>
      <c r="B4380" s="4"/>
      <c r="C4380" s="6"/>
      <c r="D4380" s="2"/>
      <c r="E4380" s="2"/>
      <c r="F4380" s="2"/>
      <c r="G4380" s="2"/>
      <c r="H4380" s="2"/>
      <c r="I4380" s="2"/>
      <c r="J4380" s="2"/>
      <c r="K4380" s="2"/>
      <c r="L4380" s="2"/>
      <c r="M4380" s="2"/>
      <c r="N4380" s="2"/>
      <c r="O4380" s="2"/>
      <c r="P4380" s="2"/>
      <c r="Q4380" s="2"/>
    </row>
    <row r="4381" spans="1:17" ht="14.25">
      <c r="A4381" s="2"/>
      <c r="B4381" s="4"/>
      <c r="C4381" s="6"/>
      <c r="D4381" s="2"/>
      <c r="E4381" s="2"/>
      <c r="F4381" s="2"/>
      <c r="G4381" s="2"/>
      <c r="H4381" s="2"/>
      <c r="I4381" s="2"/>
      <c r="J4381" s="2"/>
      <c r="K4381" s="2"/>
      <c r="L4381" s="2"/>
      <c r="M4381" s="2"/>
      <c r="N4381" s="2"/>
      <c r="O4381" s="2"/>
      <c r="P4381" s="2"/>
      <c r="Q4381" s="2"/>
    </row>
    <row r="4382" spans="1:17" ht="14.25">
      <c r="A4382" s="2"/>
      <c r="B4382" s="4"/>
      <c r="C4382" s="6"/>
      <c r="D4382" s="2"/>
      <c r="E4382" s="2"/>
      <c r="F4382" s="2"/>
      <c r="G4382" s="2"/>
      <c r="H4382" s="2"/>
      <c r="I4382" s="2"/>
      <c r="J4382" s="2"/>
      <c r="K4382" s="2"/>
      <c r="L4382" s="2"/>
      <c r="M4382" s="2"/>
      <c r="N4382" s="2"/>
      <c r="O4382" s="2"/>
      <c r="P4382" s="2"/>
      <c r="Q4382" s="2"/>
    </row>
    <row r="4383" spans="1:17" ht="14.25">
      <c r="A4383" s="2"/>
      <c r="B4383" s="4"/>
      <c r="C4383" s="6"/>
      <c r="D4383" s="2"/>
      <c r="E4383" s="2"/>
      <c r="F4383" s="2"/>
      <c r="G4383" s="2"/>
      <c r="H4383" s="2"/>
      <c r="I4383" s="2"/>
      <c r="J4383" s="2"/>
      <c r="K4383" s="2"/>
      <c r="L4383" s="2"/>
      <c r="M4383" s="2"/>
      <c r="N4383" s="2"/>
      <c r="O4383" s="2"/>
      <c r="P4383" s="2"/>
      <c r="Q4383" s="2"/>
    </row>
    <row r="4384" spans="1:17" ht="14.25">
      <c r="A4384" s="2"/>
      <c r="B4384" s="4"/>
      <c r="C4384" s="6"/>
      <c r="D4384" s="2"/>
      <c r="E4384" s="2"/>
      <c r="F4384" s="2"/>
      <c r="G4384" s="2"/>
      <c r="H4384" s="2"/>
      <c r="I4384" s="2"/>
      <c r="J4384" s="2"/>
      <c r="K4384" s="2"/>
      <c r="L4384" s="2"/>
      <c r="M4384" s="2"/>
      <c r="N4384" s="2"/>
      <c r="O4384" s="2"/>
      <c r="P4384" s="2"/>
      <c r="Q4384" s="2"/>
    </row>
    <row r="4385" spans="1:17" ht="14.25">
      <c r="A4385" s="2"/>
      <c r="B4385" s="4"/>
      <c r="C4385" s="6"/>
      <c r="D4385" s="2"/>
      <c r="E4385" s="2"/>
      <c r="F4385" s="2"/>
      <c r="G4385" s="2"/>
      <c r="H4385" s="2"/>
      <c r="I4385" s="2"/>
      <c r="J4385" s="2"/>
      <c r="K4385" s="2"/>
      <c r="L4385" s="2"/>
      <c r="M4385" s="2"/>
      <c r="N4385" s="2"/>
      <c r="O4385" s="2"/>
      <c r="P4385" s="2"/>
      <c r="Q4385" s="2"/>
    </row>
    <row r="4386" spans="1:17" ht="14.25">
      <c r="A4386" s="2"/>
      <c r="B4386" s="4"/>
      <c r="C4386" s="6"/>
      <c r="D4386" s="2"/>
      <c r="E4386" s="2"/>
      <c r="F4386" s="2"/>
      <c r="G4386" s="2"/>
      <c r="H4386" s="2"/>
      <c r="I4386" s="2"/>
      <c r="J4386" s="2"/>
      <c r="K4386" s="2"/>
      <c r="L4386" s="2"/>
      <c r="M4386" s="2"/>
      <c r="N4386" s="2"/>
      <c r="O4386" s="2"/>
      <c r="P4386" s="2"/>
      <c r="Q4386" s="2"/>
    </row>
    <row r="4387" spans="1:17" ht="14.25">
      <c r="A4387" s="2"/>
      <c r="B4387" s="4"/>
      <c r="C4387" s="6"/>
      <c r="D4387" s="2"/>
      <c r="E4387" s="2"/>
      <c r="F4387" s="2"/>
      <c r="G4387" s="2"/>
      <c r="H4387" s="2"/>
      <c r="I4387" s="2"/>
      <c r="J4387" s="2"/>
      <c r="K4387" s="2"/>
      <c r="L4387" s="2"/>
      <c r="M4387" s="2"/>
      <c r="N4387" s="2"/>
      <c r="O4387" s="2"/>
      <c r="P4387" s="2"/>
      <c r="Q4387" s="2"/>
    </row>
    <row r="4388" spans="1:17" ht="14.25">
      <c r="A4388" s="2"/>
      <c r="B4388" s="4"/>
      <c r="C4388" s="6"/>
      <c r="D4388" s="2"/>
      <c r="E4388" s="2"/>
      <c r="F4388" s="2"/>
      <c r="G4388" s="2"/>
      <c r="H4388" s="2"/>
      <c r="I4388" s="2"/>
      <c r="J4388" s="2"/>
      <c r="K4388" s="2"/>
      <c r="L4388" s="2"/>
      <c r="M4388" s="2"/>
      <c r="N4388" s="2"/>
      <c r="O4388" s="2"/>
      <c r="P4388" s="2"/>
      <c r="Q4388" s="2"/>
    </row>
    <row r="4389" spans="1:17" ht="14.25">
      <c r="A4389" s="2"/>
      <c r="B4389" s="4"/>
      <c r="C4389" s="6"/>
      <c r="D4389" s="2"/>
      <c r="E4389" s="2"/>
      <c r="F4389" s="2"/>
      <c r="G4389" s="2"/>
      <c r="H4389" s="2"/>
      <c r="I4389" s="2"/>
      <c r="J4389" s="2"/>
      <c r="K4389" s="2"/>
      <c r="L4389" s="2"/>
      <c r="M4389" s="2"/>
      <c r="N4389" s="2"/>
      <c r="O4389" s="2"/>
      <c r="P4389" s="2"/>
      <c r="Q4389" s="2"/>
    </row>
    <row r="4390" spans="1:17" ht="14.25">
      <c r="A4390" s="2"/>
      <c r="B4390" s="4"/>
      <c r="C4390" s="6"/>
      <c r="D4390" s="2"/>
      <c r="E4390" s="2"/>
      <c r="F4390" s="2"/>
      <c r="G4390" s="2"/>
      <c r="H4390" s="2"/>
      <c r="I4390" s="2"/>
      <c r="J4390" s="2"/>
      <c r="K4390" s="2"/>
      <c r="L4390" s="2"/>
      <c r="M4390" s="2"/>
      <c r="N4390" s="2"/>
      <c r="O4390" s="2"/>
      <c r="P4390" s="2"/>
      <c r="Q4390" s="2"/>
    </row>
    <row r="4391" spans="1:17" ht="14.25">
      <c r="A4391" s="2"/>
      <c r="B4391" s="4"/>
      <c r="C4391" s="6"/>
      <c r="D4391" s="2"/>
      <c r="E4391" s="2"/>
      <c r="F4391" s="2"/>
      <c r="G4391" s="2"/>
      <c r="H4391" s="2"/>
      <c r="I4391" s="2"/>
      <c r="J4391" s="2"/>
      <c r="K4391" s="2"/>
      <c r="L4391" s="2"/>
      <c r="M4391" s="2"/>
      <c r="N4391" s="2"/>
      <c r="O4391" s="2"/>
      <c r="P4391" s="2"/>
      <c r="Q4391" s="2"/>
    </row>
    <row r="4392" spans="1:17" ht="14.25">
      <c r="A4392" s="2"/>
      <c r="B4392" s="4"/>
      <c r="C4392" s="6"/>
      <c r="D4392" s="2"/>
      <c r="E4392" s="2"/>
      <c r="F4392" s="2"/>
      <c r="G4392" s="2"/>
      <c r="H4392" s="2"/>
      <c r="I4392" s="2"/>
      <c r="J4392" s="2"/>
      <c r="K4392" s="2"/>
      <c r="L4392" s="2"/>
      <c r="M4392" s="2"/>
      <c r="N4392" s="2"/>
      <c r="O4392" s="2"/>
      <c r="P4392" s="2"/>
      <c r="Q4392" s="2"/>
    </row>
    <row r="4393" spans="1:17" ht="14.25">
      <c r="A4393" s="2"/>
      <c r="B4393" s="4"/>
      <c r="C4393" s="6"/>
      <c r="D4393" s="2"/>
      <c r="E4393" s="2"/>
      <c r="F4393" s="2"/>
      <c r="G4393" s="2"/>
      <c r="H4393" s="2"/>
      <c r="I4393" s="2"/>
      <c r="J4393" s="2"/>
      <c r="K4393" s="2"/>
      <c r="L4393" s="2"/>
      <c r="M4393" s="2"/>
      <c r="N4393" s="2"/>
      <c r="O4393" s="2"/>
      <c r="P4393" s="2"/>
      <c r="Q4393" s="2"/>
    </row>
    <row r="4394" spans="1:17" ht="14.25">
      <c r="A4394" s="2"/>
      <c r="B4394" s="4"/>
      <c r="C4394" s="6"/>
      <c r="D4394" s="2"/>
      <c r="E4394" s="2"/>
      <c r="F4394" s="2"/>
      <c r="G4394" s="2"/>
      <c r="H4394" s="2"/>
      <c r="I4394" s="2"/>
      <c r="J4394" s="2"/>
      <c r="K4394" s="2"/>
      <c r="L4394" s="2"/>
      <c r="M4394" s="2"/>
      <c r="N4394" s="2"/>
      <c r="O4394" s="2"/>
      <c r="P4394" s="2"/>
      <c r="Q4394" s="2"/>
    </row>
    <row r="4395" spans="1:17" ht="14.25">
      <c r="A4395" s="2"/>
      <c r="B4395" s="4"/>
      <c r="C4395" s="6"/>
      <c r="D4395" s="2"/>
      <c r="E4395" s="2"/>
      <c r="F4395" s="2"/>
      <c r="G4395" s="2"/>
      <c r="H4395" s="2"/>
      <c r="I4395" s="2"/>
      <c r="J4395" s="2"/>
      <c r="K4395" s="2"/>
      <c r="L4395" s="2"/>
      <c r="M4395" s="2"/>
      <c r="N4395" s="2"/>
      <c r="O4395" s="2"/>
      <c r="P4395" s="2"/>
      <c r="Q4395" s="2"/>
    </row>
    <row r="4396" spans="1:17" ht="14.25">
      <c r="A4396" s="2"/>
      <c r="B4396" s="4"/>
      <c r="C4396" s="6"/>
      <c r="D4396" s="2"/>
      <c r="E4396" s="2"/>
      <c r="F4396" s="2"/>
      <c r="G4396" s="2"/>
      <c r="H4396" s="2"/>
      <c r="I4396" s="2"/>
      <c r="J4396" s="2"/>
      <c r="K4396" s="2"/>
      <c r="L4396" s="2"/>
      <c r="M4396" s="2"/>
      <c r="N4396" s="2"/>
      <c r="O4396" s="2"/>
      <c r="P4396" s="2"/>
      <c r="Q4396" s="2"/>
    </row>
    <row r="4397" spans="1:17" ht="14.25">
      <c r="A4397" s="2"/>
      <c r="B4397" s="4"/>
      <c r="C4397" s="6"/>
      <c r="D4397" s="2"/>
      <c r="E4397" s="2"/>
      <c r="F4397" s="2"/>
      <c r="G4397" s="2"/>
      <c r="H4397" s="2"/>
      <c r="I4397" s="2"/>
      <c r="J4397" s="2"/>
      <c r="K4397" s="2"/>
      <c r="L4397" s="2"/>
      <c r="M4397" s="2"/>
      <c r="N4397" s="2"/>
      <c r="O4397" s="2"/>
      <c r="P4397" s="2"/>
      <c r="Q4397" s="2"/>
    </row>
    <row r="4398" spans="1:17" ht="14.25">
      <c r="A4398" s="2"/>
      <c r="B4398" s="4"/>
      <c r="C4398" s="6"/>
      <c r="D4398" s="2"/>
      <c r="E4398" s="2"/>
      <c r="F4398" s="2"/>
      <c r="G4398" s="2"/>
      <c r="H4398" s="2"/>
      <c r="I4398" s="2"/>
      <c r="J4398" s="2"/>
      <c r="K4398" s="2"/>
      <c r="L4398" s="2"/>
      <c r="M4398" s="2"/>
      <c r="N4398" s="2"/>
      <c r="O4398" s="2"/>
      <c r="P4398" s="2"/>
      <c r="Q4398" s="2"/>
    </row>
    <row r="4399" spans="1:17" ht="14.25">
      <c r="A4399" s="2"/>
      <c r="B4399" s="4"/>
      <c r="C4399" s="6"/>
      <c r="D4399" s="2"/>
      <c r="E4399" s="2"/>
      <c r="F4399" s="2"/>
      <c r="G4399" s="2"/>
      <c r="H4399" s="2"/>
      <c r="I4399" s="2"/>
      <c r="J4399" s="2"/>
      <c r="K4399" s="2"/>
      <c r="L4399" s="2"/>
      <c r="M4399" s="2"/>
      <c r="N4399" s="2"/>
      <c r="O4399" s="2"/>
      <c r="P4399" s="2"/>
      <c r="Q4399" s="2"/>
    </row>
    <row r="4400" spans="1:17" ht="14.25">
      <c r="A4400" s="2"/>
      <c r="B4400" s="4"/>
      <c r="C4400" s="6"/>
      <c r="D4400" s="2"/>
      <c r="E4400" s="2"/>
      <c r="F4400" s="2"/>
      <c r="G4400" s="2"/>
      <c r="H4400" s="2"/>
      <c r="I4400" s="2"/>
      <c r="J4400" s="2"/>
      <c r="K4400" s="2"/>
      <c r="L4400" s="2"/>
      <c r="M4400" s="2"/>
      <c r="N4400" s="2"/>
      <c r="O4400" s="2"/>
      <c r="P4400" s="2"/>
      <c r="Q4400" s="2"/>
    </row>
    <row r="4401" spans="1:17" ht="14.25">
      <c r="A4401" s="2"/>
      <c r="B4401" s="4"/>
      <c r="C4401" s="6"/>
      <c r="D4401" s="2"/>
      <c r="E4401" s="2"/>
      <c r="F4401" s="2"/>
      <c r="G4401" s="2"/>
      <c r="H4401" s="2"/>
      <c r="I4401" s="2"/>
      <c r="J4401" s="2"/>
      <c r="K4401" s="2"/>
      <c r="L4401" s="2"/>
      <c r="M4401" s="2"/>
      <c r="N4401" s="2"/>
      <c r="O4401" s="2"/>
      <c r="P4401" s="2"/>
      <c r="Q4401" s="2"/>
    </row>
    <row r="4402" spans="1:17" ht="14.25">
      <c r="A4402" s="2"/>
      <c r="B4402" s="4"/>
      <c r="C4402" s="6"/>
      <c r="D4402" s="2"/>
      <c r="E4402" s="2"/>
      <c r="F4402" s="2"/>
      <c r="G4402" s="2"/>
      <c r="H4402" s="2"/>
      <c r="I4402" s="2"/>
      <c r="J4402" s="2"/>
      <c r="K4402" s="2"/>
      <c r="L4402" s="2"/>
      <c r="M4402" s="2"/>
      <c r="N4402" s="2"/>
      <c r="O4402" s="2"/>
      <c r="P4402" s="2"/>
      <c r="Q4402" s="2"/>
    </row>
    <row r="4403" spans="1:17" ht="14.25">
      <c r="A4403" s="2"/>
      <c r="B4403" s="4"/>
      <c r="C4403" s="6"/>
      <c r="D4403" s="2"/>
      <c r="E4403" s="2"/>
      <c r="F4403" s="2"/>
      <c r="G4403" s="2"/>
      <c r="H4403" s="2"/>
      <c r="I4403" s="2"/>
      <c r="J4403" s="2"/>
      <c r="K4403" s="2"/>
      <c r="L4403" s="2"/>
      <c r="M4403" s="2"/>
      <c r="N4403" s="2"/>
      <c r="O4403" s="2"/>
      <c r="P4403" s="2"/>
      <c r="Q4403" s="2"/>
    </row>
    <row r="4404" spans="1:17" ht="14.25">
      <c r="A4404" s="2"/>
      <c r="B4404" s="4"/>
      <c r="C4404" s="6"/>
      <c r="D4404" s="2"/>
      <c r="E4404" s="2"/>
      <c r="F4404" s="2"/>
      <c r="G4404" s="2"/>
      <c r="H4404" s="2"/>
      <c r="I4404" s="2"/>
      <c r="J4404" s="2"/>
      <c r="K4404" s="2"/>
      <c r="L4404" s="2"/>
      <c r="M4404" s="2"/>
      <c r="N4404" s="2"/>
      <c r="O4404" s="2"/>
      <c r="P4404" s="2"/>
      <c r="Q4404" s="2"/>
    </row>
    <row r="4405" spans="1:17" ht="14.25">
      <c r="A4405" s="2"/>
      <c r="B4405" s="4"/>
      <c r="C4405" s="6"/>
      <c r="D4405" s="2"/>
      <c r="E4405" s="2"/>
      <c r="F4405" s="2"/>
      <c r="G4405" s="2"/>
      <c r="H4405" s="2"/>
      <c r="I4405" s="2"/>
      <c r="J4405" s="2"/>
      <c r="K4405" s="2"/>
      <c r="L4405" s="2"/>
      <c r="M4405" s="2"/>
      <c r="N4405" s="2"/>
      <c r="O4405" s="2"/>
      <c r="P4405" s="2"/>
      <c r="Q4405" s="2"/>
    </row>
    <row r="4406" spans="1:17" ht="14.25">
      <c r="A4406" s="2"/>
      <c r="B4406" s="4"/>
      <c r="C4406" s="6"/>
      <c r="D4406" s="2"/>
      <c r="E4406" s="2"/>
      <c r="F4406" s="2"/>
      <c r="G4406" s="2"/>
      <c r="H4406" s="2"/>
      <c r="I4406" s="2"/>
      <c r="J4406" s="2"/>
      <c r="K4406" s="2"/>
      <c r="L4406" s="2"/>
      <c r="M4406" s="2"/>
      <c r="N4406" s="2"/>
      <c r="O4406" s="2"/>
      <c r="P4406" s="2"/>
      <c r="Q4406" s="2"/>
    </row>
    <row r="4407" spans="1:17" ht="14.25">
      <c r="A4407" s="2"/>
      <c r="B4407" s="4"/>
      <c r="C4407" s="6"/>
      <c r="D4407" s="2"/>
      <c r="E4407" s="2"/>
      <c r="F4407" s="2"/>
      <c r="G4407" s="2"/>
      <c r="H4407" s="2"/>
      <c r="I4407" s="2"/>
      <c r="J4407" s="2"/>
      <c r="K4407" s="2"/>
      <c r="L4407" s="2"/>
      <c r="M4407" s="2"/>
      <c r="N4407" s="2"/>
      <c r="O4407" s="2"/>
      <c r="P4407" s="2"/>
      <c r="Q4407" s="2"/>
    </row>
    <row r="4408" spans="1:17" ht="14.25">
      <c r="A4408" s="2"/>
      <c r="B4408" s="4"/>
      <c r="C4408" s="6"/>
      <c r="D4408" s="2"/>
      <c r="E4408" s="2"/>
      <c r="F4408" s="2"/>
      <c r="G4408" s="2"/>
      <c r="H4408" s="2"/>
      <c r="I4408" s="2"/>
      <c r="J4408" s="2"/>
      <c r="K4408" s="2"/>
      <c r="L4408" s="2"/>
      <c r="M4408" s="2"/>
      <c r="N4408" s="2"/>
      <c r="O4408" s="2"/>
      <c r="P4408" s="2"/>
      <c r="Q4408" s="2"/>
    </row>
    <row r="4409" spans="1:17" ht="14.25">
      <c r="A4409" s="2"/>
      <c r="B4409" s="4"/>
      <c r="C4409" s="6"/>
      <c r="D4409" s="2"/>
      <c r="E4409" s="2"/>
      <c r="F4409" s="2"/>
      <c r="G4409" s="2"/>
      <c r="H4409" s="2"/>
      <c r="I4409" s="2"/>
      <c r="J4409" s="2"/>
      <c r="K4409" s="2"/>
      <c r="L4409" s="2"/>
      <c r="M4409" s="2"/>
      <c r="N4409" s="2"/>
      <c r="O4409" s="2"/>
      <c r="P4409" s="2"/>
      <c r="Q4409" s="2"/>
    </row>
    <row r="4410" spans="1:17" ht="14.25">
      <c r="A4410" s="2"/>
      <c r="B4410" s="4"/>
      <c r="C4410" s="6"/>
      <c r="D4410" s="2"/>
      <c r="E4410" s="2"/>
      <c r="F4410" s="2"/>
      <c r="G4410" s="2"/>
      <c r="H4410" s="2"/>
      <c r="I4410" s="2"/>
      <c r="J4410" s="2"/>
      <c r="K4410" s="2"/>
      <c r="L4410" s="2"/>
      <c r="M4410" s="2"/>
      <c r="N4410" s="2"/>
      <c r="O4410" s="2"/>
      <c r="P4410" s="2"/>
      <c r="Q4410" s="2"/>
    </row>
    <row r="4411" spans="1:17" ht="14.25">
      <c r="A4411" s="2"/>
      <c r="B4411" s="4"/>
      <c r="C4411" s="6"/>
      <c r="D4411" s="2"/>
      <c r="E4411" s="2"/>
      <c r="F4411" s="2"/>
      <c r="G4411" s="2"/>
      <c r="H4411" s="2"/>
      <c r="I4411" s="2"/>
      <c r="J4411" s="2"/>
      <c r="K4411" s="2"/>
      <c r="L4411" s="2"/>
      <c r="M4411" s="2"/>
      <c r="N4411" s="2"/>
      <c r="O4411" s="2"/>
      <c r="P4411" s="2"/>
      <c r="Q4411" s="2"/>
    </row>
    <row r="4412" spans="1:17" ht="14.25">
      <c r="A4412" s="2"/>
      <c r="B4412" s="4"/>
      <c r="C4412" s="6"/>
      <c r="D4412" s="2"/>
      <c r="E4412" s="2"/>
      <c r="F4412" s="2"/>
      <c r="G4412" s="2"/>
      <c r="H4412" s="2"/>
      <c r="I4412" s="2"/>
      <c r="J4412" s="2"/>
      <c r="K4412" s="2"/>
      <c r="L4412" s="2"/>
      <c r="M4412" s="2"/>
      <c r="N4412" s="2"/>
      <c r="O4412" s="2"/>
      <c r="P4412" s="2"/>
      <c r="Q4412" s="2"/>
    </row>
    <row r="4413" spans="1:17" ht="14.25">
      <c r="A4413" s="2"/>
      <c r="B4413" s="4"/>
      <c r="C4413" s="6"/>
      <c r="D4413" s="2"/>
      <c r="E4413" s="2"/>
      <c r="F4413" s="2"/>
      <c r="G4413" s="2"/>
      <c r="H4413" s="2"/>
      <c r="I4413" s="2"/>
      <c r="J4413" s="2"/>
      <c r="K4413" s="2"/>
      <c r="L4413" s="2"/>
      <c r="M4413" s="2"/>
      <c r="N4413" s="2"/>
      <c r="O4413" s="2"/>
      <c r="P4413" s="2"/>
      <c r="Q4413" s="2"/>
    </row>
    <row r="4414" spans="1:17" ht="14.25">
      <c r="A4414" s="2"/>
      <c r="B4414" s="4"/>
      <c r="C4414" s="6"/>
      <c r="D4414" s="2"/>
      <c r="E4414" s="2"/>
      <c r="F4414" s="2"/>
      <c r="G4414" s="2"/>
      <c r="H4414" s="2"/>
      <c r="I4414" s="2"/>
      <c r="J4414" s="2"/>
      <c r="K4414" s="2"/>
      <c r="L4414" s="2"/>
      <c r="M4414" s="2"/>
      <c r="N4414" s="2"/>
      <c r="O4414" s="2"/>
      <c r="P4414" s="2"/>
      <c r="Q4414" s="2"/>
    </row>
    <row r="4415" spans="1:17" ht="14.25">
      <c r="A4415" s="2"/>
      <c r="B4415" s="4"/>
      <c r="C4415" s="6"/>
      <c r="D4415" s="2"/>
      <c r="E4415" s="2"/>
      <c r="F4415" s="2"/>
      <c r="G4415" s="2"/>
      <c r="H4415" s="2"/>
      <c r="I4415" s="2"/>
      <c r="J4415" s="2"/>
      <c r="K4415" s="2"/>
      <c r="L4415" s="2"/>
      <c r="M4415" s="2"/>
      <c r="N4415" s="2"/>
      <c r="O4415" s="2"/>
      <c r="P4415" s="2"/>
      <c r="Q4415" s="2"/>
    </row>
    <row r="4416" spans="1:17" ht="14.25">
      <c r="A4416" s="2"/>
      <c r="B4416" s="4"/>
      <c r="C4416" s="6"/>
      <c r="D4416" s="2"/>
      <c r="E4416" s="2"/>
      <c r="F4416" s="2"/>
      <c r="G4416" s="2"/>
      <c r="H4416" s="2"/>
      <c r="I4416" s="2"/>
      <c r="J4416" s="2"/>
      <c r="K4416" s="2"/>
      <c r="L4416" s="2"/>
      <c r="M4416" s="2"/>
      <c r="N4416" s="2"/>
      <c r="O4416" s="2"/>
      <c r="P4416" s="2"/>
      <c r="Q4416" s="2"/>
    </row>
    <row r="4417" spans="1:17" ht="14.25">
      <c r="A4417" s="2"/>
      <c r="B4417" s="4"/>
      <c r="C4417" s="6"/>
      <c r="D4417" s="2"/>
      <c r="E4417" s="2"/>
      <c r="F4417" s="2"/>
      <c r="G4417" s="2"/>
      <c r="H4417" s="2"/>
      <c r="I4417" s="2"/>
      <c r="J4417" s="2"/>
      <c r="K4417" s="2"/>
      <c r="L4417" s="2"/>
      <c r="M4417" s="2"/>
      <c r="N4417" s="2"/>
      <c r="O4417" s="2"/>
      <c r="P4417" s="2"/>
      <c r="Q4417" s="2"/>
    </row>
    <row r="4418" spans="1:17" ht="14.25">
      <c r="A4418" s="2"/>
      <c r="B4418" s="4"/>
      <c r="C4418" s="6"/>
      <c r="D4418" s="2"/>
      <c r="E4418" s="2"/>
      <c r="F4418" s="2"/>
      <c r="G4418" s="2"/>
      <c r="H4418" s="2"/>
      <c r="I4418" s="2"/>
      <c r="J4418" s="2"/>
      <c r="K4418" s="2"/>
      <c r="L4418" s="2"/>
      <c r="M4418" s="2"/>
      <c r="N4418" s="2"/>
      <c r="O4418" s="2"/>
      <c r="P4418" s="2"/>
      <c r="Q4418" s="2"/>
    </row>
    <row r="4419" spans="1:17" ht="14.25">
      <c r="A4419" s="2"/>
      <c r="B4419" s="4"/>
      <c r="C4419" s="6"/>
      <c r="D4419" s="2"/>
      <c r="E4419" s="2"/>
      <c r="F4419" s="2"/>
      <c r="G4419" s="2"/>
      <c r="H4419" s="2"/>
      <c r="I4419" s="2"/>
      <c r="J4419" s="2"/>
      <c r="K4419" s="2"/>
      <c r="L4419" s="2"/>
      <c r="M4419" s="2"/>
      <c r="N4419" s="2"/>
      <c r="O4419" s="2"/>
      <c r="P4419" s="2"/>
      <c r="Q4419" s="2"/>
    </row>
    <row r="4420" spans="1:17" ht="14.25">
      <c r="A4420" s="2"/>
      <c r="B4420" s="4"/>
      <c r="C4420" s="6"/>
      <c r="D4420" s="2"/>
      <c r="E4420" s="2"/>
      <c r="F4420" s="2"/>
      <c r="G4420" s="2"/>
      <c r="H4420" s="2"/>
      <c r="I4420" s="2"/>
      <c r="J4420" s="2"/>
      <c r="K4420" s="2"/>
      <c r="L4420" s="2"/>
      <c r="M4420" s="2"/>
      <c r="N4420" s="2"/>
      <c r="O4420" s="2"/>
      <c r="P4420" s="2"/>
      <c r="Q4420" s="2"/>
    </row>
    <row r="4421" spans="1:17" ht="14.25">
      <c r="A4421" s="2"/>
      <c r="B4421" s="4"/>
      <c r="C4421" s="6"/>
      <c r="D4421" s="2"/>
      <c r="E4421" s="2"/>
      <c r="F4421" s="2"/>
      <c r="G4421" s="2"/>
      <c r="H4421" s="2"/>
      <c r="I4421" s="2"/>
      <c r="J4421" s="2"/>
      <c r="K4421" s="2"/>
      <c r="L4421" s="2"/>
      <c r="M4421" s="2"/>
      <c r="N4421" s="2"/>
      <c r="O4421" s="2"/>
      <c r="P4421" s="2"/>
      <c r="Q4421" s="2"/>
    </row>
    <row r="4422" spans="1:17" ht="14.25">
      <c r="A4422" s="2"/>
      <c r="B4422" s="4"/>
      <c r="C4422" s="6"/>
      <c r="D4422" s="2"/>
      <c r="E4422" s="2"/>
      <c r="F4422" s="2"/>
      <c r="G4422" s="2"/>
      <c r="H4422" s="2"/>
      <c r="I4422" s="2"/>
      <c r="J4422" s="2"/>
      <c r="K4422" s="2"/>
      <c r="L4422" s="2"/>
      <c r="M4422" s="2"/>
      <c r="N4422" s="2"/>
      <c r="O4422" s="2"/>
      <c r="P4422" s="2"/>
      <c r="Q4422" s="2"/>
    </row>
    <row r="4423" spans="1:17" ht="14.25">
      <c r="A4423" s="2"/>
      <c r="B4423" s="4"/>
      <c r="C4423" s="6"/>
      <c r="D4423" s="2"/>
      <c r="E4423" s="2"/>
      <c r="F4423" s="2"/>
      <c r="G4423" s="2"/>
      <c r="H4423" s="2"/>
      <c r="I4423" s="2"/>
      <c r="J4423" s="2"/>
      <c r="K4423" s="2"/>
      <c r="L4423" s="2"/>
      <c r="M4423" s="2"/>
      <c r="N4423" s="2"/>
      <c r="O4423" s="2"/>
      <c r="P4423" s="2"/>
      <c r="Q4423" s="2"/>
    </row>
    <row r="4424" spans="1:17" ht="14.25">
      <c r="A4424" s="2"/>
      <c r="B4424" s="4"/>
      <c r="C4424" s="6"/>
      <c r="D4424" s="2"/>
      <c r="E4424" s="2"/>
      <c r="F4424" s="2"/>
      <c r="G4424" s="2"/>
      <c r="H4424" s="2"/>
      <c r="I4424" s="2"/>
      <c r="J4424" s="2"/>
      <c r="K4424" s="2"/>
      <c r="L4424" s="2"/>
      <c r="M4424" s="2"/>
      <c r="N4424" s="2"/>
      <c r="O4424" s="2"/>
      <c r="P4424" s="2"/>
      <c r="Q4424" s="2"/>
    </row>
    <row r="4425" spans="1:17" ht="14.25">
      <c r="A4425" s="2"/>
      <c r="B4425" s="4"/>
      <c r="C4425" s="6"/>
      <c r="D4425" s="2"/>
      <c r="E4425" s="2"/>
      <c r="F4425" s="2"/>
      <c r="G4425" s="2"/>
      <c r="H4425" s="2"/>
      <c r="I4425" s="2"/>
      <c r="J4425" s="2"/>
      <c r="K4425" s="2"/>
      <c r="L4425" s="2"/>
      <c r="M4425" s="2"/>
      <c r="N4425" s="2"/>
      <c r="O4425" s="2"/>
      <c r="P4425" s="2"/>
      <c r="Q4425" s="2"/>
    </row>
    <row r="4426" spans="1:17" ht="14.25">
      <c r="A4426" s="2"/>
      <c r="B4426" s="4"/>
      <c r="C4426" s="6"/>
      <c r="D4426" s="2"/>
      <c r="E4426" s="2"/>
      <c r="F4426" s="2"/>
      <c r="G4426" s="2"/>
      <c r="H4426" s="2"/>
      <c r="I4426" s="2"/>
      <c r="J4426" s="2"/>
      <c r="K4426" s="2"/>
      <c r="L4426" s="2"/>
      <c r="M4426" s="2"/>
      <c r="N4426" s="2"/>
      <c r="O4426" s="2"/>
      <c r="P4426" s="2"/>
      <c r="Q4426" s="2"/>
    </row>
    <row r="4427" spans="1:17" ht="14.25">
      <c r="A4427" s="2"/>
      <c r="B4427" s="4"/>
      <c r="C4427" s="6"/>
      <c r="D4427" s="2"/>
      <c r="E4427" s="2"/>
      <c r="F4427" s="2"/>
      <c r="G4427" s="2"/>
      <c r="H4427" s="2"/>
      <c r="I4427" s="2"/>
      <c r="J4427" s="2"/>
      <c r="K4427" s="2"/>
      <c r="L4427" s="2"/>
      <c r="M4427" s="2"/>
      <c r="N4427" s="2"/>
      <c r="O4427" s="2"/>
      <c r="P4427" s="2"/>
      <c r="Q4427" s="2"/>
    </row>
    <row r="4428" spans="1:17" ht="14.25">
      <c r="A4428" s="2"/>
      <c r="B4428" s="4"/>
      <c r="C4428" s="6"/>
      <c r="D4428" s="2"/>
      <c r="E4428" s="2"/>
      <c r="F4428" s="2"/>
      <c r="G4428" s="2"/>
      <c r="H4428" s="2"/>
      <c r="I4428" s="2"/>
      <c r="J4428" s="2"/>
      <c r="K4428" s="2"/>
      <c r="L4428" s="2"/>
      <c r="M4428" s="2"/>
      <c r="N4428" s="2"/>
      <c r="O4428" s="2"/>
      <c r="P4428" s="2"/>
      <c r="Q4428" s="2"/>
    </row>
    <row r="4429" spans="1:17" ht="14.25">
      <c r="A4429" s="2"/>
      <c r="B4429" s="4"/>
      <c r="C4429" s="6"/>
      <c r="D4429" s="2"/>
      <c r="E4429" s="2"/>
      <c r="F4429" s="2"/>
      <c r="G4429" s="2"/>
      <c r="H4429" s="2"/>
      <c r="I4429" s="2"/>
      <c r="J4429" s="2"/>
      <c r="K4429" s="2"/>
      <c r="L4429" s="2"/>
      <c r="M4429" s="2"/>
      <c r="N4429" s="2"/>
      <c r="O4429" s="2"/>
      <c r="P4429" s="2"/>
      <c r="Q4429" s="2"/>
    </row>
    <row r="4430" spans="1:17" ht="14.25">
      <c r="A4430" s="2"/>
      <c r="B4430" s="4"/>
      <c r="C4430" s="6"/>
      <c r="D4430" s="2"/>
      <c r="E4430" s="2"/>
      <c r="F4430" s="2"/>
      <c r="G4430" s="2"/>
      <c r="H4430" s="2"/>
      <c r="I4430" s="2"/>
      <c r="J4430" s="2"/>
      <c r="K4430" s="2"/>
      <c r="L4430" s="2"/>
      <c r="M4430" s="2"/>
      <c r="N4430" s="2"/>
      <c r="O4430" s="2"/>
      <c r="P4430" s="2"/>
      <c r="Q4430" s="2"/>
    </row>
    <row r="4431" spans="1:17" ht="14.25">
      <c r="A4431" s="2"/>
      <c r="B4431" s="4"/>
      <c r="C4431" s="6"/>
      <c r="D4431" s="2"/>
      <c r="E4431" s="2"/>
      <c r="F4431" s="2"/>
      <c r="G4431" s="2"/>
      <c r="H4431" s="2"/>
      <c r="I4431" s="2"/>
      <c r="J4431" s="2"/>
      <c r="K4431" s="2"/>
      <c r="L4431" s="2"/>
      <c r="M4431" s="2"/>
      <c r="N4431" s="2"/>
      <c r="O4431" s="2"/>
      <c r="P4431" s="2"/>
      <c r="Q4431" s="2"/>
    </row>
    <row r="4432" spans="1:17" ht="14.25">
      <c r="A4432" s="2"/>
      <c r="B4432" s="4"/>
      <c r="C4432" s="6"/>
      <c r="D4432" s="2"/>
      <c r="E4432" s="2"/>
      <c r="F4432" s="2"/>
      <c r="G4432" s="2"/>
      <c r="H4432" s="2"/>
      <c r="I4432" s="2"/>
      <c r="J4432" s="2"/>
      <c r="K4432" s="2"/>
      <c r="L4432" s="2"/>
      <c r="M4432" s="2"/>
      <c r="N4432" s="2"/>
      <c r="O4432" s="2"/>
      <c r="P4432" s="2"/>
      <c r="Q4432" s="2"/>
    </row>
    <row r="4433" spans="1:17" ht="14.25">
      <c r="A4433" s="2"/>
      <c r="B4433" s="4"/>
      <c r="C4433" s="6"/>
      <c r="D4433" s="2"/>
      <c r="E4433" s="2"/>
      <c r="F4433" s="2"/>
      <c r="G4433" s="2"/>
      <c r="H4433" s="2"/>
      <c r="I4433" s="2"/>
      <c r="J4433" s="2"/>
      <c r="K4433" s="2"/>
      <c r="L4433" s="2"/>
      <c r="M4433" s="2"/>
      <c r="N4433" s="2"/>
      <c r="O4433" s="2"/>
      <c r="P4433" s="2"/>
      <c r="Q4433" s="2"/>
    </row>
    <row r="4434" spans="1:17" ht="14.25">
      <c r="A4434" s="2"/>
      <c r="B4434" s="4"/>
      <c r="C4434" s="6"/>
      <c r="D4434" s="2"/>
      <c r="E4434" s="2"/>
      <c r="F4434" s="2"/>
      <c r="G4434" s="2"/>
      <c r="H4434" s="2"/>
      <c r="I4434" s="2"/>
      <c r="J4434" s="2"/>
      <c r="K4434" s="2"/>
      <c r="L4434" s="2"/>
      <c r="M4434" s="2"/>
      <c r="N4434" s="2"/>
      <c r="O4434" s="2"/>
      <c r="P4434" s="2"/>
      <c r="Q4434" s="2"/>
    </row>
    <row r="4435" spans="1:17" ht="14.25">
      <c r="A4435" s="2"/>
      <c r="B4435" s="4"/>
      <c r="C4435" s="6"/>
      <c r="D4435" s="2"/>
      <c r="E4435" s="2"/>
      <c r="F4435" s="2"/>
      <c r="G4435" s="2"/>
      <c r="H4435" s="2"/>
      <c r="I4435" s="2"/>
      <c r="J4435" s="2"/>
      <c r="K4435" s="2"/>
      <c r="L4435" s="2"/>
      <c r="M4435" s="2"/>
      <c r="N4435" s="2"/>
      <c r="O4435" s="2"/>
      <c r="P4435" s="2"/>
      <c r="Q4435" s="2"/>
    </row>
    <row r="4436" spans="1:17" ht="14.25">
      <c r="A4436" s="2"/>
      <c r="B4436" s="4"/>
      <c r="C4436" s="6"/>
      <c r="D4436" s="2"/>
      <c r="E4436" s="2"/>
      <c r="F4436" s="2"/>
      <c r="G4436" s="2"/>
      <c r="H4436" s="2"/>
      <c r="I4436" s="2"/>
      <c r="J4436" s="2"/>
      <c r="K4436" s="2"/>
      <c r="L4436" s="2"/>
      <c r="M4436" s="2"/>
      <c r="N4436" s="2"/>
      <c r="O4436" s="2"/>
      <c r="P4436" s="2"/>
      <c r="Q4436" s="2"/>
    </row>
    <row r="4437" spans="1:17" ht="14.25">
      <c r="A4437" s="2"/>
      <c r="B4437" s="4"/>
      <c r="C4437" s="6"/>
      <c r="D4437" s="2"/>
      <c r="E4437" s="2"/>
      <c r="F4437" s="2"/>
      <c r="G4437" s="2"/>
      <c r="H4437" s="2"/>
      <c r="I4437" s="2"/>
      <c r="J4437" s="2"/>
      <c r="K4437" s="2"/>
      <c r="L4437" s="2"/>
      <c r="M4437" s="2"/>
      <c r="N4437" s="2"/>
      <c r="O4437" s="2"/>
      <c r="P4437" s="2"/>
      <c r="Q4437" s="2"/>
    </row>
    <row r="4438" spans="1:17" ht="14.25">
      <c r="A4438" s="2"/>
      <c r="B4438" s="4"/>
      <c r="C4438" s="6"/>
      <c r="D4438" s="2"/>
      <c r="E4438" s="2"/>
      <c r="F4438" s="2"/>
      <c r="G4438" s="2"/>
      <c r="H4438" s="2"/>
      <c r="I4438" s="2"/>
      <c r="J4438" s="2"/>
      <c r="K4438" s="2"/>
      <c r="L4438" s="2"/>
      <c r="M4438" s="2"/>
      <c r="N4438" s="2"/>
      <c r="O4438" s="2"/>
      <c r="P4438" s="2"/>
      <c r="Q4438" s="2"/>
    </row>
    <row r="4439" spans="1:17" ht="14.25">
      <c r="A4439" s="2"/>
      <c r="B4439" s="4"/>
      <c r="C4439" s="6"/>
      <c r="D4439" s="2"/>
      <c r="E4439" s="2"/>
      <c r="F4439" s="2"/>
      <c r="G4439" s="2"/>
      <c r="H4439" s="2"/>
      <c r="I4439" s="2"/>
      <c r="J4439" s="2"/>
      <c r="K4439" s="2"/>
      <c r="L4439" s="2"/>
      <c r="M4439" s="2"/>
      <c r="N4439" s="2"/>
      <c r="O4439" s="2"/>
      <c r="P4439" s="2"/>
      <c r="Q4439" s="2"/>
    </row>
    <row r="4440" spans="1:17" ht="14.25">
      <c r="A4440" s="2"/>
      <c r="B4440" s="4"/>
      <c r="C4440" s="6"/>
      <c r="D4440" s="2"/>
      <c r="E4440" s="2"/>
      <c r="F4440" s="2"/>
      <c r="G4440" s="2"/>
      <c r="H4440" s="2"/>
      <c r="I4440" s="2"/>
      <c r="J4440" s="2"/>
      <c r="K4440" s="2"/>
      <c r="L4440" s="2"/>
      <c r="M4440" s="2"/>
      <c r="N4440" s="2"/>
      <c r="O4440" s="2"/>
      <c r="P4440" s="2"/>
      <c r="Q4440" s="2"/>
    </row>
    <row r="4441" spans="1:17" ht="14.25">
      <c r="A4441" s="2"/>
      <c r="B4441" s="4"/>
      <c r="C4441" s="6"/>
      <c r="D4441" s="2"/>
      <c r="E4441" s="2"/>
      <c r="F4441" s="2"/>
      <c r="G4441" s="2"/>
      <c r="H4441" s="2"/>
      <c r="I4441" s="2"/>
      <c r="J4441" s="2"/>
      <c r="K4441" s="2"/>
      <c r="L4441" s="2"/>
      <c r="M4441" s="2"/>
      <c r="N4441" s="2"/>
      <c r="O4441" s="2"/>
      <c r="P4441" s="2"/>
      <c r="Q4441" s="2"/>
    </row>
    <row r="4442" spans="1:17" ht="14.25">
      <c r="A4442" s="2"/>
      <c r="B4442" s="4"/>
      <c r="C4442" s="6"/>
      <c r="D4442" s="2"/>
      <c r="E4442" s="2"/>
      <c r="F4442" s="2"/>
      <c r="G4442" s="2"/>
      <c r="H4442" s="2"/>
      <c r="I4442" s="2"/>
      <c r="J4442" s="2"/>
      <c r="K4442" s="2"/>
      <c r="L4442" s="2"/>
      <c r="M4442" s="2"/>
      <c r="N4442" s="2"/>
      <c r="O4442" s="2"/>
      <c r="P4442" s="2"/>
      <c r="Q4442" s="2"/>
    </row>
    <row r="4443" spans="1:17" ht="14.25">
      <c r="A4443" s="2"/>
      <c r="B4443" s="4"/>
      <c r="C4443" s="6"/>
      <c r="D4443" s="2"/>
      <c r="E4443" s="2"/>
      <c r="F4443" s="2"/>
      <c r="G4443" s="2"/>
      <c r="H4443" s="2"/>
      <c r="I4443" s="2"/>
      <c r="J4443" s="2"/>
      <c r="K4443" s="2"/>
      <c r="L4443" s="2"/>
      <c r="M4443" s="2"/>
      <c r="N4443" s="2"/>
      <c r="O4443" s="2"/>
      <c r="P4443" s="2"/>
      <c r="Q4443" s="2"/>
    </row>
    <row r="4444" spans="1:17" ht="14.25">
      <c r="A4444" s="2"/>
      <c r="B4444" s="4"/>
      <c r="C4444" s="6"/>
      <c r="D4444" s="2"/>
      <c r="E4444" s="2"/>
      <c r="F4444" s="2"/>
      <c r="G4444" s="2"/>
      <c r="H4444" s="2"/>
      <c r="I4444" s="2"/>
      <c r="J4444" s="2"/>
      <c r="K4444" s="2"/>
      <c r="L4444" s="2"/>
      <c r="M4444" s="2"/>
      <c r="N4444" s="2"/>
      <c r="O4444" s="2"/>
      <c r="P4444" s="2"/>
      <c r="Q4444" s="2"/>
    </row>
    <row r="4445" spans="1:17" ht="14.25">
      <c r="A4445" s="2"/>
      <c r="B4445" s="4"/>
      <c r="C4445" s="6"/>
      <c r="D4445" s="2"/>
      <c r="E4445" s="2"/>
      <c r="F4445" s="2"/>
      <c r="G4445" s="2"/>
      <c r="H4445" s="2"/>
      <c r="I4445" s="2"/>
      <c r="J4445" s="2"/>
      <c r="K4445" s="2"/>
      <c r="L4445" s="2"/>
      <c r="M4445" s="2"/>
      <c r="N4445" s="2"/>
      <c r="O4445" s="2"/>
      <c r="P4445" s="2"/>
      <c r="Q4445" s="2"/>
    </row>
    <row r="4446" spans="1:17" ht="14.25">
      <c r="A4446" s="2"/>
      <c r="B4446" s="4"/>
      <c r="C4446" s="6"/>
      <c r="D4446" s="2"/>
      <c r="E4446" s="2"/>
      <c r="F4446" s="2"/>
      <c r="G4446" s="2"/>
      <c r="H4446" s="2"/>
      <c r="I4446" s="2"/>
      <c r="J4446" s="2"/>
      <c r="K4446" s="2"/>
      <c r="L4446" s="2"/>
      <c r="M4446" s="2"/>
      <c r="N4446" s="2"/>
      <c r="O4446" s="2"/>
      <c r="P4446" s="2"/>
      <c r="Q4446" s="2"/>
    </row>
    <row r="4447" spans="1:17" ht="14.25">
      <c r="A4447" s="2"/>
      <c r="B4447" s="4"/>
      <c r="C4447" s="6"/>
      <c r="D4447" s="2"/>
      <c r="E4447" s="2"/>
      <c r="F4447" s="2"/>
      <c r="G4447" s="2"/>
      <c r="H4447" s="2"/>
      <c r="I4447" s="2"/>
      <c r="J4447" s="2"/>
      <c r="K4447" s="2"/>
      <c r="L4447" s="2"/>
      <c r="M4447" s="2"/>
      <c r="N4447" s="2"/>
      <c r="O4447" s="2"/>
      <c r="P4447" s="2"/>
      <c r="Q4447" s="2"/>
    </row>
    <row r="4448" spans="1:17" ht="14.25">
      <c r="A4448" s="2"/>
      <c r="B4448" s="4"/>
      <c r="C4448" s="6"/>
      <c r="D4448" s="2"/>
      <c r="E4448" s="2"/>
      <c r="F4448" s="2"/>
      <c r="G4448" s="2"/>
      <c r="H4448" s="2"/>
      <c r="I4448" s="2"/>
      <c r="J4448" s="2"/>
      <c r="K4448" s="2"/>
      <c r="L4448" s="2"/>
      <c r="M4448" s="2"/>
      <c r="N4448" s="2"/>
      <c r="O4448" s="2"/>
      <c r="P4448" s="2"/>
      <c r="Q4448" s="2"/>
    </row>
    <row r="4449" spans="1:17" ht="14.25">
      <c r="A4449" s="2"/>
      <c r="B4449" s="4"/>
      <c r="C4449" s="6"/>
      <c r="D4449" s="2"/>
      <c r="E4449" s="2"/>
      <c r="F4449" s="2"/>
      <c r="G4449" s="2"/>
      <c r="H4449" s="2"/>
      <c r="I4449" s="2"/>
      <c r="J4449" s="2"/>
      <c r="K4449" s="2"/>
      <c r="L4449" s="2"/>
      <c r="M4449" s="2"/>
      <c r="N4449" s="2"/>
      <c r="O4449" s="2"/>
      <c r="P4449" s="2"/>
      <c r="Q4449" s="2"/>
    </row>
    <row r="4450" spans="1:17" ht="14.25">
      <c r="A4450" s="2"/>
      <c r="B4450" s="4"/>
      <c r="C4450" s="6"/>
      <c r="D4450" s="2"/>
      <c r="E4450" s="2"/>
      <c r="F4450" s="2"/>
      <c r="G4450" s="2"/>
      <c r="H4450" s="2"/>
      <c r="I4450" s="2"/>
      <c r="J4450" s="2"/>
      <c r="K4450" s="2"/>
      <c r="L4450" s="2"/>
      <c r="M4450" s="2"/>
      <c r="N4450" s="2"/>
      <c r="O4450" s="2"/>
      <c r="P4450" s="2"/>
      <c r="Q4450" s="2"/>
    </row>
    <row r="4451" spans="1:17" ht="14.25">
      <c r="A4451" s="2"/>
      <c r="B4451" s="4"/>
      <c r="C4451" s="6"/>
      <c r="D4451" s="2"/>
      <c r="E4451" s="2"/>
      <c r="F4451" s="2"/>
      <c r="G4451" s="2"/>
      <c r="H4451" s="2"/>
      <c r="I4451" s="2"/>
      <c r="J4451" s="2"/>
      <c r="K4451" s="2"/>
      <c r="L4451" s="2"/>
      <c r="M4451" s="2"/>
      <c r="N4451" s="2"/>
      <c r="O4451" s="2"/>
      <c r="P4451" s="2"/>
      <c r="Q4451" s="2"/>
    </row>
    <row r="4452" spans="1:17" ht="14.25">
      <c r="A4452" s="2"/>
      <c r="B4452" s="4"/>
      <c r="C4452" s="6"/>
      <c r="D4452" s="2"/>
      <c r="E4452" s="2"/>
      <c r="F4452" s="2"/>
      <c r="G4452" s="2"/>
      <c r="H4452" s="2"/>
      <c r="I4452" s="2"/>
      <c r="J4452" s="2"/>
      <c r="K4452" s="2"/>
      <c r="L4452" s="2"/>
      <c r="M4452" s="2"/>
      <c r="N4452" s="2"/>
      <c r="O4452" s="2"/>
      <c r="P4452" s="2"/>
      <c r="Q4452" s="2"/>
    </row>
    <row r="4453" spans="1:17" ht="14.25">
      <c r="A4453" s="2"/>
      <c r="B4453" s="4"/>
      <c r="C4453" s="6"/>
      <c r="D4453" s="2"/>
      <c r="E4453" s="2"/>
      <c r="F4453" s="2"/>
      <c r="G4453" s="2"/>
      <c r="H4453" s="2"/>
      <c r="I4453" s="2"/>
      <c r="J4453" s="2"/>
      <c r="K4453" s="2"/>
      <c r="L4453" s="2"/>
      <c r="M4453" s="2"/>
      <c r="N4453" s="2"/>
      <c r="O4453" s="2"/>
      <c r="P4453" s="2"/>
      <c r="Q4453" s="2"/>
    </row>
    <row r="4454" spans="1:17" ht="14.25">
      <c r="A4454" s="2"/>
      <c r="B4454" s="4"/>
      <c r="C4454" s="6"/>
      <c r="D4454" s="2"/>
      <c r="E4454" s="2"/>
      <c r="F4454" s="2"/>
      <c r="G4454" s="2"/>
      <c r="H4454" s="2"/>
      <c r="I4454" s="2"/>
      <c r="J4454" s="2"/>
      <c r="K4454" s="2"/>
      <c r="L4454" s="2"/>
      <c r="M4454" s="2"/>
      <c r="N4454" s="2"/>
      <c r="O4454" s="2"/>
      <c r="P4454" s="2"/>
      <c r="Q4454" s="2"/>
    </row>
    <row r="4455" spans="1:17" ht="14.25">
      <c r="A4455" s="2"/>
      <c r="B4455" s="4"/>
      <c r="C4455" s="6"/>
      <c r="D4455" s="2"/>
      <c r="E4455" s="2"/>
      <c r="F4455" s="2"/>
      <c r="G4455" s="2"/>
      <c r="H4455" s="2"/>
      <c r="I4455" s="2"/>
      <c r="J4455" s="2"/>
      <c r="K4455" s="2"/>
      <c r="L4455" s="2"/>
      <c r="M4455" s="2"/>
      <c r="N4455" s="2"/>
      <c r="O4455" s="2"/>
      <c r="P4455" s="2"/>
      <c r="Q4455" s="2"/>
    </row>
    <row r="4456" spans="1:17" ht="14.25">
      <c r="A4456" s="2"/>
      <c r="B4456" s="4"/>
      <c r="C4456" s="6"/>
      <c r="D4456" s="2"/>
      <c r="E4456" s="2"/>
      <c r="F4456" s="2"/>
      <c r="G4456" s="2"/>
      <c r="H4456" s="2"/>
      <c r="I4456" s="2"/>
      <c r="J4456" s="2"/>
      <c r="K4456" s="2"/>
      <c r="L4456" s="2"/>
      <c r="M4456" s="2"/>
      <c r="N4456" s="2"/>
      <c r="O4456" s="2"/>
      <c r="P4456" s="2"/>
      <c r="Q4456" s="2"/>
    </row>
    <row r="4457" spans="1:17" ht="14.25">
      <c r="A4457" s="2"/>
      <c r="B4457" s="4"/>
      <c r="C4457" s="6"/>
      <c r="D4457" s="2"/>
      <c r="E4457" s="2"/>
      <c r="F4457" s="2"/>
      <c r="G4457" s="2"/>
      <c r="H4457" s="2"/>
      <c r="I4457" s="2"/>
      <c r="J4457" s="2"/>
      <c r="K4457" s="2"/>
      <c r="L4457" s="2"/>
      <c r="M4457" s="2"/>
      <c r="N4457" s="2"/>
      <c r="O4457" s="2"/>
      <c r="P4457" s="2"/>
      <c r="Q4457" s="2"/>
    </row>
    <row r="4458" spans="1:17" ht="14.25">
      <c r="A4458" s="2"/>
      <c r="B4458" s="4"/>
      <c r="C4458" s="6"/>
      <c r="D4458" s="2"/>
      <c r="E4458" s="2"/>
      <c r="F4458" s="2"/>
      <c r="G4458" s="2"/>
      <c r="H4458" s="2"/>
      <c r="I4458" s="2"/>
      <c r="J4458" s="2"/>
      <c r="K4458" s="2"/>
      <c r="L4458" s="2"/>
      <c r="M4458" s="2"/>
      <c r="N4458" s="2"/>
      <c r="O4458" s="2"/>
      <c r="P4458" s="2"/>
      <c r="Q4458" s="2"/>
    </row>
    <row r="4459" spans="1:17" ht="14.25">
      <c r="A4459" s="2"/>
      <c r="B4459" s="4"/>
      <c r="C4459" s="6"/>
      <c r="D4459" s="2"/>
      <c r="E4459" s="2"/>
      <c r="F4459" s="2"/>
      <c r="G4459" s="2"/>
      <c r="H4459" s="2"/>
      <c r="I4459" s="2"/>
      <c r="J4459" s="2"/>
      <c r="K4459" s="2"/>
      <c r="L4459" s="2"/>
      <c r="M4459" s="2"/>
      <c r="N4459" s="2"/>
      <c r="O4459" s="2"/>
      <c r="P4459" s="2"/>
      <c r="Q4459" s="2"/>
    </row>
    <row r="4460" spans="1:17" ht="14.25">
      <c r="A4460" s="2"/>
      <c r="B4460" s="4"/>
      <c r="C4460" s="6"/>
      <c r="D4460" s="2"/>
      <c r="E4460" s="2"/>
      <c r="F4460" s="2"/>
      <c r="G4460" s="2"/>
      <c r="H4460" s="2"/>
      <c r="I4460" s="2"/>
      <c r="J4460" s="2"/>
      <c r="K4460" s="2"/>
      <c r="L4460" s="2"/>
      <c r="M4460" s="2"/>
      <c r="N4460" s="2"/>
      <c r="O4460" s="2"/>
      <c r="P4460" s="2"/>
      <c r="Q4460" s="2"/>
    </row>
    <row r="4461" spans="1:17" ht="14.25">
      <c r="A4461" s="2"/>
      <c r="B4461" s="4"/>
      <c r="C4461" s="6"/>
      <c r="D4461" s="2"/>
      <c r="E4461" s="2"/>
      <c r="F4461" s="2"/>
      <c r="G4461" s="2"/>
      <c r="H4461" s="2"/>
      <c r="I4461" s="2"/>
      <c r="J4461" s="2"/>
      <c r="K4461" s="2"/>
      <c r="L4461" s="2"/>
      <c r="M4461" s="2"/>
      <c r="N4461" s="2"/>
      <c r="O4461" s="2"/>
      <c r="P4461" s="2"/>
      <c r="Q4461" s="2"/>
    </row>
    <row r="4462" spans="1:17" ht="14.25">
      <c r="A4462" s="2"/>
      <c r="B4462" s="4"/>
      <c r="C4462" s="6"/>
      <c r="D4462" s="2"/>
      <c r="E4462" s="2"/>
      <c r="F4462" s="2"/>
      <c r="G4462" s="2"/>
      <c r="H4462" s="2"/>
      <c r="I4462" s="2"/>
      <c r="J4462" s="2"/>
      <c r="K4462" s="2"/>
      <c r="L4462" s="2"/>
      <c r="M4462" s="2"/>
      <c r="N4462" s="2"/>
      <c r="O4462" s="2"/>
      <c r="P4462" s="2"/>
      <c r="Q4462" s="2"/>
    </row>
    <row r="4463" spans="1:17" ht="14.25">
      <c r="A4463" s="2"/>
      <c r="B4463" s="4"/>
      <c r="C4463" s="6"/>
      <c r="D4463" s="2"/>
      <c r="E4463" s="2"/>
      <c r="F4463" s="2"/>
      <c r="G4463" s="2"/>
      <c r="H4463" s="2"/>
      <c r="I4463" s="2"/>
      <c r="J4463" s="2"/>
      <c r="K4463" s="2"/>
      <c r="L4463" s="2"/>
      <c r="M4463" s="2"/>
      <c r="N4463" s="2"/>
      <c r="O4463" s="2"/>
      <c r="P4463" s="2"/>
      <c r="Q4463" s="2"/>
    </row>
    <row r="4464" spans="1:17" ht="14.25">
      <c r="A4464" s="2"/>
      <c r="B4464" s="4"/>
      <c r="C4464" s="6"/>
      <c r="D4464" s="2"/>
      <c r="E4464" s="2"/>
      <c r="F4464" s="2"/>
      <c r="G4464" s="2"/>
      <c r="H4464" s="2"/>
      <c r="I4464" s="2"/>
      <c r="J4464" s="2"/>
      <c r="K4464" s="2"/>
      <c r="L4464" s="2"/>
      <c r="M4464" s="2"/>
      <c r="N4464" s="2"/>
      <c r="O4464" s="2"/>
      <c r="P4464" s="2"/>
      <c r="Q4464" s="2"/>
    </row>
    <row r="4465" spans="1:17" ht="14.25">
      <c r="A4465" s="2"/>
      <c r="B4465" s="4"/>
      <c r="C4465" s="6"/>
      <c r="D4465" s="2"/>
      <c r="E4465" s="2"/>
      <c r="F4465" s="2"/>
      <c r="G4465" s="2"/>
      <c r="H4465" s="2"/>
      <c r="I4465" s="2"/>
      <c r="J4465" s="2"/>
      <c r="K4465" s="2"/>
      <c r="L4465" s="2"/>
      <c r="M4465" s="2"/>
      <c r="N4465" s="2"/>
      <c r="O4465" s="2"/>
      <c r="P4465" s="2"/>
      <c r="Q4465" s="2"/>
    </row>
    <row r="4466" spans="1:17" ht="14.25">
      <c r="A4466" s="2"/>
      <c r="B4466" s="4"/>
      <c r="C4466" s="6"/>
      <c r="D4466" s="2"/>
      <c r="E4466" s="2"/>
      <c r="F4466" s="2"/>
      <c r="G4466" s="2"/>
      <c r="H4466" s="2"/>
      <c r="I4466" s="2"/>
      <c r="J4466" s="2"/>
      <c r="K4466" s="2"/>
      <c r="L4466" s="2"/>
      <c r="M4466" s="2"/>
      <c r="N4466" s="2"/>
      <c r="O4466" s="2"/>
      <c r="P4466" s="2"/>
      <c r="Q4466" s="2"/>
    </row>
    <row r="4467" spans="1:17" ht="14.25">
      <c r="A4467" s="2"/>
      <c r="B4467" s="4"/>
      <c r="C4467" s="6"/>
      <c r="D4467" s="2"/>
      <c r="E4467" s="2"/>
      <c r="F4467" s="2"/>
      <c r="G4467" s="2"/>
      <c r="H4467" s="2"/>
      <c r="I4467" s="2"/>
      <c r="J4467" s="2"/>
      <c r="K4467" s="2"/>
      <c r="L4467" s="2"/>
      <c r="M4467" s="2"/>
      <c r="N4467" s="2"/>
      <c r="O4467" s="2"/>
      <c r="P4467" s="2"/>
      <c r="Q4467" s="2"/>
    </row>
    <row r="4468" spans="1:17" ht="14.25">
      <c r="A4468" s="2"/>
      <c r="B4468" s="4"/>
      <c r="C4468" s="6"/>
      <c r="D4468" s="2"/>
      <c r="E4468" s="2"/>
      <c r="F4468" s="2"/>
      <c r="G4468" s="2"/>
      <c r="H4468" s="2"/>
      <c r="I4468" s="2"/>
      <c r="J4468" s="2"/>
      <c r="K4468" s="2"/>
      <c r="L4468" s="2"/>
      <c r="M4468" s="2"/>
      <c r="N4468" s="2"/>
      <c r="O4468" s="2"/>
      <c r="P4468" s="2"/>
      <c r="Q4468" s="2"/>
    </row>
    <row r="4469" spans="1:17" ht="14.25">
      <c r="A4469" s="2"/>
      <c r="B4469" s="4"/>
      <c r="C4469" s="6"/>
      <c r="D4469" s="2"/>
      <c r="E4469" s="2"/>
      <c r="F4469" s="2"/>
      <c r="G4469" s="2"/>
      <c r="H4469" s="2"/>
      <c r="I4469" s="2"/>
      <c r="J4469" s="2"/>
      <c r="K4469" s="2"/>
      <c r="L4469" s="2"/>
      <c r="M4469" s="2"/>
      <c r="N4469" s="2"/>
      <c r="O4469" s="2"/>
      <c r="P4469" s="2"/>
      <c r="Q4469" s="2"/>
    </row>
    <row r="4470" spans="1:17" ht="14.25">
      <c r="A4470" s="2"/>
      <c r="B4470" s="4"/>
      <c r="C4470" s="6"/>
      <c r="D4470" s="2"/>
      <c r="E4470" s="2"/>
      <c r="F4470" s="2"/>
      <c r="G4470" s="2"/>
      <c r="H4470" s="2"/>
      <c r="I4470" s="2"/>
      <c r="J4470" s="2"/>
      <c r="K4470" s="2"/>
      <c r="L4470" s="2"/>
      <c r="M4470" s="2"/>
      <c r="N4470" s="2"/>
      <c r="O4470" s="2"/>
      <c r="P4470" s="2"/>
      <c r="Q4470" s="2"/>
    </row>
    <row r="4471" spans="1:17" ht="14.25">
      <c r="A4471" s="2"/>
      <c r="B4471" s="4"/>
      <c r="C4471" s="6"/>
      <c r="D4471" s="2"/>
      <c r="E4471" s="2"/>
      <c r="F4471" s="2"/>
      <c r="G4471" s="2"/>
      <c r="H4471" s="2"/>
      <c r="I4471" s="2"/>
      <c r="J4471" s="2"/>
      <c r="K4471" s="2"/>
      <c r="L4471" s="2"/>
      <c r="M4471" s="2"/>
      <c r="N4471" s="2"/>
      <c r="O4471" s="2"/>
      <c r="P4471" s="2"/>
      <c r="Q4471" s="2"/>
    </row>
    <row r="4472" spans="1:17" ht="14.25">
      <c r="A4472" s="2"/>
      <c r="B4472" s="4"/>
      <c r="C4472" s="6"/>
      <c r="D4472" s="2"/>
      <c r="E4472" s="2"/>
      <c r="F4472" s="2"/>
      <c r="G4472" s="2"/>
      <c r="H4472" s="2"/>
      <c r="I4472" s="2"/>
      <c r="J4472" s="2"/>
      <c r="K4472" s="2"/>
      <c r="L4472" s="2"/>
      <c r="M4472" s="2"/>
      <c r="N4472" s="2"/>
      <c r="O4472" s="2"/>
      <c r="P4472" s="2"/>
      <c r="Q4472" s="2"/>
    </row>
    <row r="4473" spans="1:17" ht="14.25">
      <c r="A4473" s="2"/>
      <c r="B4473" s="4"/>
      <c r="C4473" s="6"/>
      <c r="D4473" s="2"/>
      <c r="E4473" s="2"/>
      <c r="F4473" s="2"/>
      <c r="G4473" s="2"/>
      <c r="H4473" s="2"/>
      <c r="I4473" s="2"/>
      <c r="J4473" s="2"/>
      <c r="K4473" s="2"/>
      <c r="L4473" s="2"/>
      <c r="M4473" s="2"/>
      <c r="N4473" s="2"/>
      <c r="O4473" s="2"/>
      <c r="P4473" s="2"/>
      <c r="Q4473" s="2"/>
    </row>
    <row r="4474" spans="1:17" ht="14.25">
      <c r="A4474" s="2"/>
      <c r="B4474" s="4"/>
      <c r="C4474" s="6"/>
      <c r="D4474" s="2"/>
      <c r="E4474" s="2"/>
      <c r="F4474" s="2"/>
      <c r="G4474" s="2"/>
      <c r="H4474" s="2"/>
      <c r="I4474" s="2"/>
      <c r="J4474" s="2"/>
      <c r="K4474" s="2"/>
      <c r="L4474" s="2"/>
      <c r="M4474" s="2"/>
      <c r="N4474" s="2"/>
      <c r="O4474" s="2"/>
      <c r="P4474" s="2"/>
      <c r="Q4474" s="2"/>
    </row>
    <row r="4475" spans="1:17" ht="14.25">
      <c r="A4475" s="2"/>
      <c r="B4475" s="4"/>
      <c r="C4475" s="6"/>
      <c r="D4475" s="2"/>
      <c r="E4475" s="2"/>
      <c r="F4475" s="2"/>
      <c r="G4475" s="2"/>
      <c r="H4475" s="2"/>
      <c r="I4475" s="2"/>
      <c r="J4475" s="2"/>
      <c r="K4475" s="2"/>
      <c r="L4475" s="2"/>
      <c r="M4475" s="2"/>
      <c r="N4475" s="2"/>
      <c r="O4475" s="2"/>
      <c r="P4475" s="2"/>
      <c r="Q4475" s="2"/>
    </row>
    <row r="4476" spans="1:17" ht="14.25">
      <c r="A4476" s="2"/>
      <c r="B4476" s="4"/>
      <c r="C4476" s="6"/>
      <c r="D4476" s="2"/>
      <c r="E4476" s="2"/>
      <c r="F4476" s="2"/>
      <c r="G4476" s="2"/>
      <c r="H4476" s="2"/>
      <c r="I4476" s="2"/>
      <c r="J4476" s="2"/>
      <c r="K4476" s="2"/>
      <c r="L4476" s="2"/>
      <c r="M4476" s="2"/>
      <c r="N4476" s="2"/>
      <c r="O4476" s="2"/>
      <c r="P4476" s="2"/>
      <c r="Q4476" s="2"/>
    </row>
    <row r="4477" spans="1:17" ht="14.25">
      <c r="A4477" s="2"/>
      <c r="B4477" s="4"/>
      <c r="C4477" s="6"/>
      <c r="D4477" s="2"/>
      <c r="E4477" s="2"/>
      <c r="F4477" s="2"/>
      <c r="G4477" s="2"/>
      <c r="H4477" s="2"/>
      <c r="I4477" s="2"/>
      <c r="J4477" s="2"/>
      <c r="K4477" s="2"/>
      <c r="L4477" s="2"/>
      <c r="M4477" s="2"/>
      <c r="N4477" s="2"/>
      <c r="O4477" s="2"/>
      <c r="P4477" s="2"/>
      <c r="Q4477" s="2"/>
    </row>
    <row r="4478" spans="1:17" ht="14.25">
      <c r="A4478" s="2"/>
      <c r="B4478" s="4"/>
      <c r="C4478" s="6"/>
      <c r="D4478" s="2"/>
      <c r="E4478" s="2"/>
      <c r="F4478" s="2"/>
      <c r="G4478" s="2"/>
      <c r="H4478" s="2"/>
      <c r="I4478" s="2"/>
      <c r="J4478" s="2"/>
      <c r="K4478" s="2"/>
      <c r="L4478" s="2"/>
      <c r="M4478" s="2"/>
      <c r="N4478" s="2"/>
      <c r="O4478" s="2"/>
      <c r="P4478" s="2"/>
      <c r="Q4478" s="2"/>
    </row>
    <row r="4479" spans="1:17" ht="14.25">
      <c r="A4479" s="2"/>
      <c r="B4479" s="4"/>
      <c r="C4479" s="6"/>
      <c r="D4479" s="2"/>
      <c r="E4479" s="2"/>
      <c r="F4479" s="2"/>
      <c r="G4479" s="2"/>
      <c r="H4479" s="2"/>
      <c r="I4479" s="2"/>
      <c r="J4479" s="2"/>
      <c r="K4479" s="2"/>
      <c r="L4479" s="2"/>
      <c r="M4479" s="2"/>
      <c r="N4479" s="2"/>
      <c r="O4479" s="2"/>
      <c r="P4479" s="2"/>
      <c r="Q4479" s="2"/>
    </row>
    <row r="4480" spans="1:17" ht="14.25">
      <c r="A4480" s="2"/>
      <c r="B4480" s="4"/>
      <c r="C4480" s="6"/>
      <c r="D4480" s="2"/>
      <c r="E4480" s="2"/>
      <c r="F4480" s="2"/>
      <c r="G4480" s="2"/>
      <c r="H4480" s="2"/>
      <c r="I4480" s="2"/>
      <c r="J4480" s="2"/>
      <c r="K4480" s="2"/>
      <c r="L4480" s="2"/>
      <c r="M4480" s="2"/>
      <c r="N4480" s="2"/>
      <c r="O4480" s="2"/>
      <c r="P4480" s="2"/>
      <c r="Q4480" s="2"/>
    </row>
    <row r="4481" spans="1:17" ht="14.25">
      <c r="A4481" s="2"/>
      <c r="B4481" s="4"/>
      <c r="C4481" s="6"/>
      <c r="D4481" s="2"/>
      <c r="E4481" s="2"/>
      <c r="F4481" s="2"/>
      <c r="G4481" s="2"/>
      <c r="H4481" s="2"/>
      <c r="I4481" s="2"/>
      <c r="J4481" s="2"/>
      <c r="K4481" s="2"/>
      <c r="L4481" s="2"/>
      <c r="M4481" s="2"/>
      <c r="N4481" s="2"/>
      <c r="O4481" s="2"/>
      <c r="P4481" s="2"/>
      <c r="Q4481" s="2"/>
    </row>
    <row r="4482" spans="1:17" ht="14.25">
      <c r="A4482" s="2"/>
      <c r="B4482" s="4"/>
      <c r="C4482" s="6"/>
      <c r="D4482" s="2"/>
      <c r="E4482" s="2"/>
      <c r="F4482" s="2"/>
      <c r="G4482" s="2"/>
      <c r="H4482" s="2"/>
      <c r="I4482" s="2"/>
      <c r="J4482" s="2"/>
      <c r="K4482" s="2"/>
      <c r="L4482" s="2"/>
      <c r="M4482" s="2"/>
      <c r="N4482" s="2"/>
      <c r="O4482" s="2"/>
      <c r="P4482" s="2"/>
      <c r="Q4482" s="2"/>
    </row>
    <row r="4483" spans="1:17" ht="14.25">
      <c r="A4483" s="2"/>
      <c r="B4483" s="4"/>
      <c r="C4483" s="6"/>
      <c r="D4483" s="2"/>
      <c r="E4483" s="2"/>
      <c r="F4483" s="2"/>
      <c r="G4483" s="2"/>
      <c r="H4483" s="2"/>
      <c r="I4483" s="2"/>
      <c r="J4483" s="2"/>
      <c r="K4483" s="2"/>
      <c r="L4483" s="2"/>
      <c r="M4483" s="2"/>
      <c r="N4483" s="2"/>
      <c r="O4483" s="2"/>
      <c r="P4483" s="2"/>
      <c r="Q4483" s="2"/>
    </row>
    <row r="4484" spans="1:17" ht="14.25">
      <c r="A4484" s="2"/>
      <c r="B4484" s="4"/>
      <c r="C4484" s="6"/>
      <c r="D4484" s="2"/>
      <c r="E4484" s="2"/>
      <c r="F4484" s="2"/>
      <c r="G4484" s="2"/>
      <c r="H4484" s="2"/>
      <c r="I4484" s="2"/>
      <c r="J4484" s="2"/>
      <c r="K4484" s="2"/>
      <c r="L4484" s="2"/>
      <c r="M4484" s="2"/>
      <c r="N4484" s="2"/>
      <c r="O4484" s="2"/>
      <c r="P4484" s="2"/>
      <c r="Q4484" s="2"/>
    </row>
    <row r="4485" spans="1:17" ht="14.25">
      <c r="A4485" s="2"/>
      <c r="B4485" s="4"/>
      <c r="C4485" s="6"/>
      <c r="D4485" s="2"/>
      <c r="E4485" s="2"/>
      <c r="F4485" s="2"/>
      <c r="G4485" s="2"/>
      <c r="H4485" s="2"/>
      <c r="I4485" s="2"/>
      <c r="J4485" s="2"/>
      <c r="K4485" s="2"/>
      <c r="L4485" s="2"/>
      <c r="M4485" s="2"/>
      <c r="N4485" s="2"/>
      <c r="O4485" s="2"/>
      <c r="P4485" s="2"/>
      <c r="Q4485" s="2"/>
    </row>
    <row r="4486" spans="1:17" ht="14.25">
      <c r="A4486" s="2"/>
      <c r="B4486" s="4"/>
      <c r="C4486" s="6"/>
      <c r="D4486" s="2"/>
      <c r="E4486" s="2"/>
      <c r="F4486" s="2"/>
      <c r="G4486" s="2"/>
      <c r="H4486" s="2"/>
      <c r="I4486" s="2"/>
      <c r="J4486" s="2"/>
      <c r="K4486" s="2"/>
      <c r="L4486" s="2"/>
      <c r="M4486" s="2"/>
      <c r="N4486" s="2"/>
      <c r="O4486" s="2"/>
      <c r="P4486" s="2"/>
      <c r="Q4486" s="2"/>
    </row>
    <row r="4487" spans="1:17" ht="14.25">
      <c r="A4487" s="2"/>
      <c r="B4487" s="4"/>
      <c r="C4487" s="6"/>
      <c r="D4487" s="2"/>
      <c r="E4487" s="2"/>
      <c r="F4487" s="2"/>
      <c r="G4487" s="2"/>
      <c r="H4487" s="2"/>
      <c r="I4487" s="2"/>
      <c r="J4487" s="2"/>
      <c r="K4487" s="2"/>
      <c r="L4487" s="2"/>
      <c r="M4487" s="2"/>
      <c r="N4487" s="2"/>
      <c r="O4487" s="2"/>
      <c r="P4487" s="2"/>
      <c r="Q4487" s="2"/>
    </row>
    <row r="4488" spans="1:17" ht="14.25">
      <c r="A4488" s="2"/>
      <c r="B4488" s="4"/>
      <c r="C4488" s="6"/>
      <c r="D4488" s="2"/>
      <c r="E4488" s="2"/>
      <c r="F4488" s="2"/>
      <c r="G4488" s="2"/>
      <c r="H4488" s="2"/>
      <c r="I4488" s="2"/>
      <c r="J4488" s="2"/>
      <c r="K4488" s="2"/>
      <c r="L4488" s="2"/>
      <c r="M4488" s="2"/>
      <c r="N4488" s="2"/>
      <c r="O4488" s="2"/>
      <c r="P4488" s="2"/>
      <c r="Q4488" s="2"/>
    </row>
    <row r="4489" spans="1:17" ht="14.25">
      <c r="A4489" s="2"/>
      <c r="B4489" s="4"/>
      <c r="C4489" s="6"/>
      <c r="D4489" s="2"/>
      <c r="E4489" s="2"/>
      <c r="F4489" s="2"/>
      <c r="G4489" s="2"/>
      <c r="H4489" s="2"/>
      <c r="I4489" s="2"/>
      <c r="J4489" s="2"/>
      <c r="K4489" s="2"/>
      <c r="L4489" s="2"/>
      <c r="M4489" s="2"/>
      <c r="N4489" s="2"/>
      <c r="O4489" s="2"/>
      <c r="P4489" s="2"/>
      <c r="Q4489" s="2"/>
    </row>
    <row r="4490" spans="1:17" ht="14.25">
      <c r="A4490" s="2"/>
      <c r="B4490" s="4"/>
      <c r="C4490" s="6"/>
      <c r="D4490" s="2"/>
      <c r="E4490" s="2"/>
      <c r="F4490" s="2"/>
      <c r="G4490" s="2"/>
      <c r="H4490" s="2"/>
      <c r="I4490" s="2"/>
      <c r="J4490" s="2"/>
      <c r="K4490" s="2"/>
      <c r="L4490" s="2"/>
      <c r="M4490" s="2"/>
      <c r="N4490" s="2"/>
      <c r="O4490" s="2"/>
      <c r="P4490" s="2"/>
      <c r="Q4490" s="2"/>
    </row>
    <row r="4491" spans="1:17" ht="14.25">
      <c r="A4491" s="2"/>
      <c r="B4491" s="4"/>
      <c r="C4491" s="6"/>
      <c r="D4491" s="2"/>
      <c r="E4491" s="2"/>
      <c r="F4491" s="2"/>
      <c r="G4491" s="2"/>
      <c r="H4491" s="2"/>
      <c r="I4491" s="2"/>
      <c r="J4491" s="2"/>
      <c r="K4491" s="2"/>
      <c r="L4491" s="2"/>
      <c r="M4491" s="2"/>
      <c r="N4491" s="2"/>
      <c r="O4491" s="2"/>
      <c r="P4491" s="2"/>
      <c r="Q4491" s="2"/>
    </row>
    <row r="4492" spans="1:17" ht="14.25">
      <c r="A4492" s="2"/>
      <c r="B4492" s="4"/>
      <c r="C4492" s="6"/>
      <c r="D4492" s="2"/>
      <c r="E4492" s="2"/>
      <c r="F4492" s="2"/>
      <c r="G4492" s="2"/>
      <c r="H4492" s="2"/>
      <c r="I4492" s="2"/>
      <c r="J4492" s="2"/>
      <c r="K4492" s="2"/>
      <c r="L4492" s="2"/>
      <c r="M4492" s="2"/>
      <c r="N4492" s="2"/>
      <c r="O4492" s="2"/>
      <c r="P4492" s="2"/>
      <c r="Q4492" s="2"/>
    </row>
    <row r="4493" spans="1:17" ht="14.25">
      <c r="A4493" s="2"/>
      <c r="B4493" s="4"/>
      <c r="C4493" s="6"/>
      <c r="D4493" s="2"/>
      <c r="E4493" s="2"/>
      <c r="F4493" s="2"/>
      <c r="G4493" s="2"/>
      <c r="H4493" s="2"/>
      <c r="I4493" s="2"/>
      <c r="J4493" s="2"/>
      <c r="K4493" s="2"/>
      <c r="L4493" s="2"/>
      <c r="M4493" s="2"/>
      <c r="N4493" s="2"/>
      <c r="O4493" s="2"/>
      <c r="P4493" s="2"/>
      <c r="Q4493" s="2"/>
    </row>
    <row r="4494" spans="1:17" ht="14.25">
      <c r="A4494" s="2"/>
      <c r="B4494" s="4"/>
      <c r="C4494" s="6"/>
      <c r="D4494" s="2"/>
      <c r="E4494" s="2"/>
      <c r="F4494" s="2"/>
      <c r="G4494" s="2"/>
      <c r="H4494" s="2"/>
      <c r="I4494" s="2"/>
      <c r="J4494" s="2"/>
      <c r="K4494" s="2"/>
      <c r="L4494" s="2"/>
      <c r="M4494" s="2"/>
      <c r="N4494" s="2"/>
      <c r="O4494" s="2"/>
      <c r="P4494" s="2"/>
      <c r="Q4494" s="2"/>
    </row>
    <row r="4495" spans="1:17" ht="14.25">
      <c r="A4495" s="2"/>
      <c r="B4495" s="4"/>
      <c r="C4495" s="6"/>
      <c r="D4495" s="2"/>
      <c r="E4495" s="2"/>
      <c r="F4495" s="2"/>
      <c r="G4495" s="2"/>
      <c r="H4495" s="2"/>
      <c r="I4495" s="2"/>
      <c r="J4495" s="2"/>
      <c r="K4495" s="2"/>
      <c r="L4495" s="2"/>
      <c r="M4495" s="2"/>
      <c r="N4495" s="2"/>
      <c r="O4495" s="2"/>
      <c r="P4495" s="2"/>
      <c r="Q4495" s="2"/>
    </row>
    <row r="4496" spans="1:17" ht="14.25">
      <c r="A4496" s="2"/>
      <c r="B4496" s="4"/>
      <c r="C4496" s="6"/>
      <c r="D4496" s="2"/>
      <c r="E4496" s="2"/>
      <c r="F4496" s="2"/>
      <c r="G4496" s="2"/>
      <c r="H4496" s="2"/>
      <c r="I4496" s="2"/>
      <c r="J4496" s="2"/>
      <c r="K4496" s="2"/>
      <c r="L4496" s="2"/>
      <c r="M4496" s="2"/>
      <c r="N4496" s="2"/>
      <c r="O4496" s="2"/>
      <c r="P4496" s="2"/>
      <c r="Q4496" s="2"/>
    </row>
    <row r="4497" spans="1:17" ht="14.25">
      <c r="A4497" s="2"/>
      <c r="B4497" s="4"/>
      <c r="C4497" s="6"/>
      <c r="D4497" s="2"/>
      <c r="E4497" s="2"/>
      <c r="F4497" s="2"/>
      <c r="G4497" s="2"/>
      <c r="H4497" s="2"/>
      <c r="I4497" s="2"/>
      <c r="J4497" s="2"/>
      <c r="K4497" s="2"/>
      <c r="L4497" s="2"/>
      <c r="M4497" s="2"/>
      <c r="N4497" s="2"/>
      <c r="O4497" s="2"/>
      <c r="P4497" s="2"/>
      <c r="Q4497" s="2"/>
    </row>
    <row r="4498" spans="1:17" ht="14.25">
      <c r="A4498" s="2"/>
      <c r="B4498" s="4"/>
      <c r="C4498" s="6"/>
      <c r="D4498" s="2"/>
      <c r="E4498" s="2"/>
      <c r="F4498" s="2"/>
      <c r="G4498" s="2"/>
      <c r="H4498" s="2"/>
      <c r="I4498" s="2"/>
      <c r="J4498" s="2"/>
      <c r="K4498" s="2"/>
      <c r="L4498" s="2"/>
      <c r="M4498" s="2"/>
      <c r="N4498" s="2"/>
      <c r="O4498" s="2"/>
      <c r="P4498" s="2"/>
      <c r="Q4498" s="2"/>
    </row>
    <row r="4499" spans="1:17" ht="14.25">
      <c r="A4499" s="2"/>
      <c r="B4499" s="4"/>
      <c r="C4499" s="6"/>
      <c r="D4499" s="2"/>
      <c r="E4499" s="2"/>
      <c r="F4499" s="2"/>
      <c r="G4499" s="2"/>
      <c r="H4499" s="2"/>
      <c r="I4499" s="2"/>
      <c r="J4499" s="2"/>
      <c r="K4499" s="2"/>
      <c r="L4499" s="2"/>
      <c r="M4499" s="2"/>
      <c r="N4499" s="2"/>
      <c r="O4499" s="2"/>
      <c r="P4499" s="2"/>
      <c r="Q4499" s="2"/>
    </row>
    <row r="4500" spans="1:17" ht="14.25">
      <c r="A4500" s="2"/>
      <c r="B4500" s="4"/>
      <c r="C4500" s="6"/>
      <c r="D4500" s="2"/>
      <c r="E4500" s="2"/>
      <c r="F4500" s="2"/>
      <c r="G4500" s="2"/>
      <c r="H4500" s="2"/>
      <c r="I4500" s="2"/>
      <c r="J4500" s="2"/>
      <c r="K4500" s="2"/>
      <c r="L4500" s="2"/>
      <c r="M4500" s="2"/>
      <c r="N4500" s="2"/>
      <c r="O4500" s="2"/>
      <c r="P4500" s="2"/>
      <c r="Q4500" s="2"/>
    </row>
    <row r="4501" spans="1:17" ht="14.25">
      <c r="A4501" s="2"/>
      <c r="B4501" s="4"/>
      <c r="C4501" s="6"/>
      <c r="D4501" s="2"/>
      <c r="E4501" s="2"/>
      <c r="F4501" s="2"/>
      <c r="G4501" s="2"/>
      <c r="H4501" s="2"/>
      <c r="I4501" s="2"/>
      <c r="J4501" s="2"/>
      <c r="K4501" s="2"/>
      <c r="L4501" s="2"/>
      <c r="M4501" s="2"/>
      <c r="N4501" s="2"/>
      <c r="O4501" s="2"/>
      <c r="P4501" s="2"/>
      <c r="Q4501" s="2"/>
    </row>
    <row r="4502" spans="1:17" ht="14.25">
      <c r="A4502" s="2"/>
      <c r="B4502" s="4"/>
      <c r="C4502" s="6"/>
      <c r="D4502" s="2"/>
      <c r="E4502" s="2"/>
      <c r="F4502" s="2"/>
      <c r="G4502" s="2"/>
      <c r="H4502" s="2"/>
      <c r="I4502" s="2"/>
      <c r="J4502" s="2"/>
      <c r="K4502" s="2"/>
      <c r="L4502" s="2"/>
      <c r="M4502" s="2"/>
      <c r="N4502" s="2"/>
      <c r="O4502" s="2"/>
      <c r="P4502" s="2"/>
      <c r="Q4502" s="2"/>
    </row>
    <row r="4503" spans="1:17" ht="14.25">
      <c r="A4503" s="2"/>
      <c r="B4503" s="4"/>
      <c r="C4503" s="6"/>
      <c r="D4503" s="2"/>
      <c r="E4503" s="2"/>
      <c r="F4503" s="2"/>
      <c r="G4503" s="2"/>
      <c r="H4503" s="2"/>
      <c r="I4503" s="2"/>
      <c r="J4503" s="2"/>
      <c r="K4503" s="2"/>
      <c r="L4503" s="2"/>
      <c r="M4503" s="2"/>
      <c r="N4503" s="2"/>
      <c r="O4503" s="2"/>
      <c r="P4503" s="2"/>
      <c r="Q4503" s="2"/>
    </row>
    <row r="4504" spans="1:17" ht="14.25">
      <c r="A4504" s="2"/>
      <c r="B4504" s="4"/>
      <c r="C4504" s="6"/>
      <c r="D4504" s="2"/>
      <c r="E4504" s="2"/>
      <c r="F4504" s="2"/>
      <c r="G4504" s="2"/>
      <c r="H4504" s="2"/>
      <c r="I4504" s="2"/>
      <c r="J4504" s="2"/>
      <c r="K4504" s="2"/>
      <c r="L4504" s="2"/>
      <c r="M4504" s="2"/>
      <c r="N4504" s="2"/>
      <c r="O4504" s="2"/>
      <c r="P4504" s="2"/>
      <c r="Q4504" s="2"/>
    </row>
    <row r="4505" spans="1:17" ht="14.25">
      <c r="A4505" s="2"/>
      <c r="B4505" s="4"/>
      <c r="C4505" s="6"/>
      <c r="D4505" s="2"/>
      <c r="E4505" s="2"/>
      <c r="F4505" s="2"/>
      <c r="G4505" s="2"/>
      <c r="H4505" s="2"/>
      <c r="I4505" s="2"/>
      <c r="J4505" s="2"/>
      <c r="K4505" s="2"/>
      <c r="L4505" s="2"/>
      <c r="M4505" s="2"/>
      <c r="N4505" s="2"/>
      <c r="O4505" s="2"/>
      <c r="P4505" s="2"/>
      <c r="Q4505" s="2"/>
    </row>
    <row r="4506" spans="1:17" ht="14.25">
      <c r="A4506" s="2"/>
      <c r="B4506" s="4"/>
      <c r="C4506" s="6"/>
      <c r="D4506" s="2"/>
      <c r="E4506" s="2"/>
      <c r="F4506" s="2"/>
      <c r="G4506" s="2"/>
      <c r="H4506" s="2"/>
      <c r="I4506" s="2"/>
      <c r="J4506" s="2"/>
      <c r="K4506" s="2"/>
      <c r="L4506" s="2"/>
      <c r="M4506" s="2"/>
      <c r="N4506" s="2"/>
      <c r="O4506" s="2"/>
      <c r="P4506" s="2"/>
      <c r="Q4506" s="2"/>
    </row>
    <row r="4507" spans="1:17" ht="14.25">
      <c r="A4507" s="2"/>
      <c r="B4507" s="4"/>
      <c r="C4507" s="6"/>
      <c r="D4507" s="2"/>
      <c r="E4507" s="2"/>
      <c r="F4507" s="2"/>
      <c r="G4507" s="2"/>
      <c r="H4507" s="2"/>
      <c r="I4507" s="2"/>
      <c r="J4507" s="2"/>
      <c r="K4507" s="2"/>
      <c r="L4507" s="2"/>
      <c r="M4507" s="2"/>
      <c r="N4507" s="2"/>
      <c r="O4507" s="2"/>
      <c r="P4507" s="2"/>
      <c r="Q4507" s="2"/>
    </row>
    <row r="4508" spans="1:17" ht="14.25">
      <c r="A4508" s="2"/>
      <c r="B4508" s="4"/>
      <c r="C4508" s="6"/>
      <c r="D4508" s="2"/>
      <c r="E4508" s="2"/>
      <c r="F4508" s="2"/>
      <c r="G4508" s="2"/>
      <c r="H4508" s="2"/>
      <c r="I4508" s="2"/>
      <c r="J4508" s="2"/>
      <c r="K4508" s="2"/>
      <c r="L4508" s="2"/>
      <c r="M4508" s="2"/>
      <c r="N4508" s="2"/>
      <c r="O4508" s="2"/>
      <c r="P4508" s="2"/>
      <c r="Q4508" s="2"/>
    </row>
    <row r="4509" spans="1:17" ht="14.25">
      <c r="A4509" s="2"/>
      <c r="B4509" s="4"/>
      <c r="C4509" s="6"/>
      <c r="D4509" s="2"/>
      <c r="E4509" s="2"/>
      <c r="F4509" s="2"/>
      <c r="G4509" s="2"/>
      <c r="H4509" s="2"/>
      <c r="I4509" s="2"/>
      <c r="J4509" s="2"/>
      <c r="K4509" s="2"/>
      <c r="L4509" s="2"/>
      <c r="M4509" s="2"/>
      <c r="N4509" s="2"/>
      <c r="O4509" s="2"/>
      <c r="P4509" s="2"/>
      <c r="Q4509" s="2"/>
    </row>
    <row r="4510" spans="1:17" ht="14.25">
      <c r="A4510" s="2"/>
      <c r="B4510" s="4"/>
      <c r="C4510" s="6"/>
      <c r="D4510" s="2"/>
      <c r="E4510" s="2"/>
      <c r="F4510" s="2"/>
      <c r="G4510" s="2"/>
      <c r="H4510" s="2"/>
      <c r="I4510" s="2"/>
      <c r="J4510" s="2"/>
      <c r="K4510" s="2"/>
      <c r="L4510" s="2"/>
      <c r="M4510" s="2"/>
      <c r="N4510" s="2"/>
      <c r="O4510" s="2"/>
      <c r="P4510" s="2"/>
      <c r="Q4510" s="2"/>
    </row>
    <row r="4511" spans="1:17" ht="14.25">
      <c r="A4511" s="2"/>
      <c r="B4511" s="4"/>
      <c r="C4511" s="6"/>
      <c r="D4511" s="2"/>
      <c r="E4511" s="2"/>
      <c r="F4511" s="2"/>
      <c r="G4511" s="2"/>
      <c r="H4511" s="2"/>
      <c r="I4511" s="2"/>
      <c r="J4511" s="2"/>
      <c r="K4511" s="2"/>
      <c r="L4511" s="2"/>
      <c r="M4511" s="2"/>
      <c r="N4511" s="2"/>
      <c r="O4511" s="2"/>
      <c r="P4511" s="2"/>
      <c r="Q4511" s="2"/>
    </row>
    <row r="4512" spans="1:17" ht="14.25">
      <c r="A4512" s="2"/>
      <c r="B4512" s="4"/>
      <c r="C4512" s="6"/>
      <c r="D4512" s="2"/>
      <c r="E4512" s="2"/>
      <c r="F4512" s="2"/>
      <c r="G4512" s="2"/>
      <c r="H4512" s="2"/>
      <c r="I4512" s="2"/>
      <c r="J4512" s="2"/>
      <c r="K4512" s="2"/>
      <c r="L4512" s="2"/>
      <c r="M4512" s="2"/>
      <c r="N4512" s="2"/>
      <c r="O4512" s="2"/>
      <c r="P4512" s="2"/>
      <c r="Q4512" s="2"/>
    </row>
    <row r="4513" spans="1:17" ht="14.25">
      <c r="A4513" s="2"/>
      <c r="B4513" s="4"/>
      <c r="C4513" s="6"/>
      <c r="D4513" s="2"/>
      <c r="E4513" s="2"/>
      <c r="F4513" s="2"/>
      <c r="G4513" s="2"/>
      <c r="H4513" s="2"/>
      <c r="I4513" s="2"/>
      <c r="J4513" s="2"/>
      <c r="K4513" s="2"/>
      <c r="L4513" s="2"/>
      <c r="M4513" s="2"/>
      <c r="N4513" s="2"/>
      <c r="O4513" s="2"/>
      <c r="P4513" s="2"/>
      <c r="Q4513" s="2"/>
    </row>
    <row r="4514" spans="1:17" ht="14.25">
      <c r="A4514" s="2"/>
      <c r="B4514" s="4"/>
      <c r="C4514" s="6"/>
      <c r="D4514" s="2"/>
      <c r="E4514" s="2"/>
      <c r="F4514" s="2"/>
      <c r="G4514" s="2"/>
      <c r="H4514" s="2"/>
      <c r="I4514" s="2"/>
      <c r="J4514" s="2"/>
      <c r="K4514" s="2"/>
      <c r="L4514" s="2"/>
      <c r="M4514" s="2"/>
      <c r="N4514" s="2"/>
      <c r="O4514" s="2"/>
      <c r="P4514" s="2"/>
      <c r="Q4514" s="2"/>
    </row>
    <row r="4515" spans="1:17" ht="14.25">
      <c r="A4515" s="2"/>
      <c r="B4515" s="4"/>
      <c r="C4515" s="6"/>
      <c r="D4515" s="2"/>
      <c r="E4515" s="2"/>
      <c r="F4515" s="2"/>
      <c r="G4515" s="2"/>
      <c r="H4515" s="2"/>
      <c r="I4515" s="2"/>
      <c r="J4515" s="2"/>
      <c r="K4515" s="2"/>
      <c r="L4515" s="2"/>
      <c r="M4515" s="2"/>
      <c r="N4515" s="2"/>
      <c r="O4515" s="2"/>
      <c r="P4515" s="2"/>
      <c r="Q4515" s="2"/>
    </row>
    <row r="4516" spans="1:17" ht="14.25">
      <c r="A4516" s="2"/>
      <c r="B4516" s="4"/>
      <c r="C4516" s="6"/>
      <c r="D4516" s="2"/>
      <c r="E4516" s="2"/>
      <c r="F4516" s="2"/>
      <c r="G4516" s="2"/>
      <c r="H4516" s="2"/>
      <c r="I4516" s="2"/>
      <c r="J4516" s="2"/>
      <c r="K4516" s="2"/>
      <c r="L4516" s="2"/>
      <c r="M4516" s="2"/>
      <c r="N4516" s="2"/>
      <c r="O4516" s="2"/>
      <c r="P4516" s="2"/>
      <c r="Q4516" s="2"/>
    </row>
    <row r="4517" spans="1:17" ht="14.25">
      <c r="A4517" s="2"/>
      <c r="B4517" s="4"/>
      <c r="C4517" s="6"/>
      <c r="D4517" s="2"/>
      <c r="E4517" s="2"/>
      <c r="F4517" s="2"/>
      <c r="G4517" s="2"/>
      <c r="H4517" s="2"/>
      <c r="I4517" s="2"/>
      <c r="J4517" s="2"/>
      <c r="K4517" s="2"/>
      <c r="L4517" s="2"/>
      <c r="M4517" s="2"/>
      <c r="N4517" s="2"/>
      <c r="O4517" s="2"/>
      <c r="P4517" s="2"/>
      <c r="Q4517" s="2"/>
    </row>
    <row r="4518" spans="1:17" ht="14.25">
      <c r="A4518" s="2"/>
      <c r="B4518" s="4"/>
      <c r="C4518" s="6"/>
      <c r="D4518" s="2"/>
      <c r="E4518" s="2"/>
      <c r="F4518" s="2"/>
      <c r="G4518" s="2"/>
      <c r="H4518" s="2"/>
      <c r="I4518" s="2"/>
      <c r="J4518" s="2"/>
      <c r="K4518" s="2"/>
      <c r="L4518" s="2"/>
      <c r="M4518" s="2"/>
      <c r="N4518" s="2"/>
      <c r="O4518" s="2"/>
      <c r="P4518" s="2"/>
      <c r="Q4518" s="2"/>
    </row>
    <row r="4519" spans="1:17" ht="14.25">
      <c r="A4519" s="2"/>
      <c r="B4519" s="4"/>
      <c r="C4519" s="6"/>
      <c r="D4519" s="2"/>
      <c r="E4519" s="2"/>
      <c r="F4519" s="2"/>
      <c r="G4519" s="2"/>
      <c r="H4519" s="2"/>
      <c r="I4519" s="2"/>
      <c r="J4519" s="2"/>
      <c r="K4519" s="2"/>
      <c r="L4519" s="2"/>
      <c r="M4519" s="2"/>
      <c r="N4519" s="2"/>
      <c r="O4519" s="2"/>
      <c r="P4519" s="2"/>
      <c r="Q4519" s="2"/>
    </row>
    <row r="4520" spans="1:17" ht="14.25">
      <c r="A4520" s="2"/>
      <c r="B4520" s="4"/>
      <c r="C4520" s="6"/>
      <c r="D4520" s="2"/>
      <c r="E4520" s="2"/>
      <c r="F4520" s="2"/>
      <c r="G4520" s="2"/>
      <c r="H4520" s="2"/>
      <c r="I4520" s="2"/>
      <c r="J4520" s="2"/>
      <c r="K4520" s="2"/>
      <c r="L4520" s="2"/>
      <c r="M4520" s="2"/>
      <c r="N4520" s="2"/>
      <c r="O4520" s="2"/>
      <c r="P4520" s="2"/>
      <c r="Q4520" s="2"/>
    </row>
    <row r="4521" spans="1:17" ht="14.25">
      <c r="A4521" s="2"/>
      <c r="B4521" s="4"/>
      <c r="C4521" s="6"/>
      <c r="D4521" s="2"/>
      <c r="E4521" s="2"/>
      <c r="F4521" s="2"/>
      <c r="G4521" s="2"/>
      <c r="H4521" s="2"/>
      <c r="I4521" s="2"/>
      <c r="J4521" s="2"/>
      <c r="K4521" s="2"/>
      <c r="L4521" s="2"/>
      <c r="M4521" s="2"/>
      <c r="N4521" s="2"/>
      <c r="O4521" s="2"/>
      <c r="P4521" s="2"/>
      <c r="Q4521" s="2"/>
    </row>
    <row r="4522" spans="1:17" ht="14.25">
      <c r="A4522" s="2"/>
      <c r="B4522" s="4"/>
      <c r="C4522" s="6"/>
      <c r="D4522" s="2"/>
      <c r="E4522" s="2"/>
      <c r="F4522" s="2"/>
      <c r="G4522" s="2"/>
      <c r="H4522" s="2"/>
      <c r="I4522" s="2"/>
      <c r="J4522" s="2"/>
      <c r="K4522" s="2"/>
      <c r="L4522" s="2"/>
      <c r="M4522" s="2"/>
      <c r="N4522" s="2"/>
      <c r="O4522" s="2"/>
      <c r="P4522" s="2"/>
      <c r="Q4522" s="2"/>
    </row>
    <row r="4523" spans="1:17" ht="14.25">
      <c r="A4523" s="2"/>
      <c r="B4523" s="4"/>
      <c r="C4523" s="6"/>
      <c r="D4523" s="2"/>
      <c r="E4523" s="2"/>
      <c r="F4523" s="2"/>
      <c r="G4523" s="2"/>
      <c r="H4523" s="2"/>
      <c r="I4523" s="2"/>
      <c r="J4523" s="2"/>
      <c r="K4523" s="2"/>
      <c r="L4523" s="2"/>
      <c r="M4523" s="2"/>
      <c r="N4523" s="2"/>
      <c r="O4523" s="2"/>
      <c r="P4523" s="2"/>
      <c r="Q4523" s="2"/>
    </row>
    <row r="4524" spans="1:17" ht="14.25">
      <c r="A4524" s="2"/>
      <c r="B4524" s="4"/>
      <c r="C4524" s="6"/>
      <c r="D4524" s="2"/>
      <c r="E4524" s="2"/>
      <c r="F4524" s="2"/>
      <c r="G4524" s="2"/>
      <c r="H4524" s="2"/>
      <c r="I4524" s="2"/>
      <c r="J4524" s="2"/>
      <c r="K4524" s="2"/>
      <c r="L4524" s="2"/>
      <c r="M4524" s="2"/>
      <c r="N4524" s="2"/>
      <c r="O4524" s="2"/>
      <c r="P4524" s="2"/>
      <c r="Q4524" s="2"/>
    </row>
    <row r="4525" spans="1:17" ht="14.25">
      <c r="A4525" s="2"/>
      <c r="B4525" s="4"/>
      <c r="C4525" s="6"/>
      <c r="D4525" s="2"/>
      <c r="E4525" s="2"/>
      <c r="F4525" s="2"/>
      <c r="G4525" s="2"/>
      <c r="H4525" s="2"/>
      <c r="I4525" s="2"/>
      <c r="J4525" s="2"/>
      <c r="K4525" s="2"/>
      <c r="L4525" s="2"/>
      <c r="M4525" s="2"/>
      <c r="N4525" s="2"/>
      <c r="O4525" s="2"/>
      <c r="P4525" s="2"/>
      <c r="Q4525" s="2"/>
    </row>
    <row r="4526" spans="1:17" ht="14.25">
      <c r="A4526" s="2"/>
      <c r="B4526" s="4"/>
      <c r="C4526" s="6"/>
      <c r="D4526" s="2"/>
      <c r="E4526" s="2"/>
      <c r="F4526" s="2"/>
      <c r="G4526" s="2"/>
      <c r="H4526" s="2"/>
      <c r="I4526" s="2"/>
      <c r="J4526" s="2"/>
      <c r="K4526" s="2"/>
      <c r="L4526" s="2"/>
      <c r="M4526" s="2"/>
      <c r="N4526" s="2"/>
      <c r="O4526" s="2"/>
      <c r="P4526" s="2"/>
      <c r="Q4526" s="2"/>
    </row>
    <row r="4527" spans="1:17" ht="14.25">
      <c r="A4527" s="2"/>
      <c r="B4527" s="4"/>
      <c r="C4527" s="6"/>
      <c r="D4527" s="2"/>
      <c r="E4527" s="2"/>
      <c r="F4527" s="2"/>
      <c r="G4527" s="2"/>
      <c r="H4527" s="2"/>
      <c r="I4527" s="2"/>
      <c r="J4527" s="2"/>
      <c r="K4527" s="2"/>
      <c r="L4527" s="2"/>
      <c r="M4527" s="2"/>
      <c r="N4527" s="2"/>
      <c r="O4527" s="2"/>
      <c r="P4527" s="2"/>
      <c r="Q4527" s="2"/>
    </row>
    <row r="4528" spans="1:17" ht="14.25">
      <c r="A4528" s="2"/>
      <c r="B4528" s="4"/>
      <c r="C4528" s="6"/>
      <c r="D4528" s="2"/>
      <c r="E4528" s="2"/>
      <c r="F4528" s="2"/>
      <c r="G4528" s="2"/>
      <c r="H4528" s="2"/>
      <c r="I4528" s="2"/>
      <c r="J4528" s="2"/>
      <c r="K4528" s="2"/>
      <c r="L4528" s="2"/>
      <c r="M4528" s="2"/>
      <c r="N4528" s="2"/>
      <c r="O4528" s="2"/>
      <c r="P4528" s="2"/>
      <c r="Q4528" s="2"/>
    </row>
    <row r="4529" spans="1:17" ht="14.25">
      <c r="A4529" s="2"/>
      <c r="B4529" s="4"/>
      <c r="C4529" s="6"/>
      <c r="D4529" s="2"/>
      <c r="E4529" s="2"/>
      <c r="F4529" s="2"/>
      <c r="G4529" s="2"/>
      <c r="H4529" s="2"/>
      <c r="I4529" s="2"/>
      <c r="J4529" s="2"/>
      <c r="K4529" s="2"/>
      <c r="L4529" s="2"/>
      <c r="M4529" s="2"/>
      <c r="N4529" s="2"/>
      <c r="O4529" s="2"/>
      <c r="P4529" s="2"/>
      <c r="Q4529" s="2"/>
    </row>
    <row r="4530" spans="1:17" ht="14.25">
      <c r="A4530" s="2"/>
      <c r="B4530" s="4"/>
      <c r="C4530" s="6"/>
      <c r="D4530" s="2"/>
      <c r="E4530" s="2"/>
      <c r="F4530" s="2"/>
      <c r="G4530" s="2"/>
      <c r="H4530" s="2"/>
      <c r="I4530" s="2"/>
      <c r="J4530" s="2"/>
      <c r="K4530" s="2"/>
      <c r="L4530" s="2"/>
      <c r="M4530" s="2"/>
      <c r="N4530" s="2"/>
      <c r="O4530" s="2"/>
      <c r="P4530" s="2"/>
      <c r="Q4530" s="2"/>
    </row>
    <row r="4531" spans="1:17" ht="14.25">
      <c r="A4531" s="2"/>
      <c r="B4531" s="4"/>
      <c r="C4531" s="6"/>
      <c r="D4531" s="2"/>
      <c r="E4531" s="2"/>
      <c r="F4531" s="2"/>
      <c r="G4531" s="2"/>
      <c r="H4531" s="2"/>
      <c r="I4531" s="2"/>
      <c r="J4531" s="2"/>
      <c r="K4531" s="2"/>
      <c r="L4531" s="2"/>
      <c r="M4531" s="2"/>
      <c r="N4531" s="2"/>
      <c r="O4531" s="2"/>
      <c r="P4531" s="2"/>
      <c r="Q4531" s="2"/>
    </row>
    <row r="4532" spans="1:17" ht="14.25">
      <c r="A4532" s="2"/>
      <c r="B4532" s="4"/>
      <c r="C4532" s="6"/>
      <c r="D4532" s="2"/>
      <c r="E4532" s="2"/>
      <c r="F4532" s="2"/>
      <c r="G4532" s="2"/>
      <c r="H4532" s="2"/>
      <c r="I4532" s="2"/>
      <c r="J4532" s="2"/>
      <c r="K4532" s="2"/>
      <c r="L4532" s="2"/>
      <c r="M4532" s="2"/>
      <c r="N4532" s="2"/>
      <c r="O4532" s="2"/>
      <c r="P4532" s="2"/>
      <c r="Q4532" s="2"/>
    </row>
    <row r="4533" spans="1:17" ht="14.25">
      <c r="A4533" s="2"/>
      <c r="B4533" s="4"/>
      <c r="C4533" s="6"/>
      <c r="D4533" s="2"/>
      <c r="E4533" s="2"/>
      <c r="F4533" s="2"/>
      <c r="G4533" s="2"/>
      <c r="H4533" s="2"/>
      <c r="I4533" s="2"/>
      <c r="J4533" s="2"/>
      <c r="K4533" s="2"/>
      <c r="L4533" s="2"/>
      <c r="M4533" s="2"/>
      <c r="N4533" s="2"/>
      <c r="O4533" s="2"/>
      <c r="P4533" s="2"/>
      <c r="Q4533" s="2"/>
    </row>
    <row r="4534" spans="1:17" ht="14.25">
      <c r="A4534" s="2"/>
      <c r="B4534" s="4"/>
      <c r="C4534" s="6"/>
      <c r="D4534" s="2"/>
      <c r="E4534" s="2"/>
      <c r="F4534" s="2"/>
      <c r="G4534" s="2"/>
      <c r="H4534" s="2"/>
      <c r="I4534" s="2"/>
      <c r="J4534" s="2"/>
      <c r="K4534" s="2"/>
      <c r="L4534" s="2"/>
      <c r="M4534" s="2"/>
      <c r="N4534" s="2"/>
      <c r="O4534" s="2"/>
      <c r="P4534" s="2"/>
      <c r="Q4534" s="2"/>
    </row>
    <row r="4535" spans="1:17" ht="14.25">
      <c r="A4535" s="2"/>
      <c r="B4535" s="4"/>
      <c r="C4535" s="6"/>
      <c r="D4535" s="2"/>
      <c r="E4535" s="2"/>
      <c r="F4535" s="2"/>
      <c r="G4535" s="2"/>
      <c r="H4535" s="2"/>
      <c r="I4535" s="2"/>
      <c r="J4535" s="2"/>
      <c r="K4535" s="2"/>
      <c r="L4535" s="2"/>
      <c r="M4535" s="2"/>
      <c r="N4535" s="2"/>
      <c r="O4535" s="2"/>
      <c r="P4535" s="2"/>
      <c r="Q4535" s="2"/>
    </row>
    <row r="4536" spans="1:17" ht="14.25">
      <c r="A4536" s="2"/>
      <c r="B4536" s="4"/>
      <c r="C4536" s="6"/>
      <c r="D4536" s="2"/>
      <c r="E4536" s="2"/>
      <c r="F4536" s="2"/>
      <c r="G4536" s="2"/>
      <c r="H4536" s="2"/>
      <c r="I4536" s="2"/>
      <c r="J4536" s="2"/>
      <c r="K4536" s="2"/>
      <c r="L4536" s="2"/>
      <c r="M4536" s="2"/>
      <c r="N4536" s="2"/>
      <c r="O4536" s="2"/>
      <c r="P4536" s="2"/>
      <c r="Q4536" s="2"/>
    </row>
    <row r="4537" spans="1:17" ht="14.25">
      <c r="A4537" s="2"/>
      <c r="B4537" s="4"/>
      <c r="C4537" s="6"/>
      <c r="D4537" s="2"/>
      <c r="E4537" s="2"/>
      <c r="F4537" s="2"/>
      <c r="G4537" s="2"/>
      <c r="H4537" s="2"/>
      <c r="I4537" s="2"/>
      <c r="J4537" s="2"/>
      <c r="K4537" s="2"/>
      <c r="L4537" s="2"/>
      <c r="M4537" s="2"/>
      <c r="N4537" s="2"/>
      <c r="O4537" s="2"/>
      <c r="P4537" s="2"/>
      <c r="Q4537" s="2"/>
    </row>
    <row r="4538" spans="1:17" ht="14.25">
      <c r="A4538" s="2"/>
      <c r="B4538" s="4"/>
      <c r="C4538" s="6"/>
      <c r="D4538" s="2"/>
      <c r="E4538" s="2"/>
      <c r="F4538" s="2"/>
      <c r="G4538" s="2"/>
      <c r="H4538" s="2"/>
      <c r="I4538" s="2"/>
      <c r="J4538" s="2"/>
      <c r="K4538" s="2"/>
      <c r="L4538" s="2"/>
      <c r="M4538" s="2"/>
      <c r="N4538" s="2"/>
      <c r="O4538" s="2"/>
      <c r="P4538" s="2"/>
      <c r="Q4538" s="2"/>
    </row>
    <row r="4539" spans="1:17" ht="14.25">
      <c r="A4539" s="2"/>
      <c r="B4539" s="4"/>
      <c r="C4539" s="6"/>
      <c r="D4539" s="2"/>
      <c r="E4539" s="2"/>
      <c r="F4539" s="2"/>
      <c r="G4539" s="2"/>
      <c r="H4539" s="2"/>
      <c r="I4539" s="2"/>
      <c r="J4539" s="2"/>
      <c r="K4539" s="2"/>
      <c r="L4539" s="2"/>
      <c r="M4539" s="2"/>
      <c r="N4539" s="2"/>
      <c r="O4539" s="2"/>
      <c r="P4539" s="2"/>
      <c r="Q4539" s="2"/>
    </row>
    <row r="4540" spans="1:17" ht="14.25">
      <c r="A4540" s="2"/>
      <c r="B4540" s="4"/>
      <c r="C4540" s="6"/>
      <c r="D4540" s="2"/>
      <c r="E4540" s="2"/>
      <c r="F4540" s="2"/>
      <c r="G4540" s="2"/>
      <c r="H4540" s="2"/>
      <c r="I4540" s="2"/>
      <c r="J4540" s="2"/>
      <c r="K4540" s="2"/>
      <c r="L4540" s="2"/>
      <c r="M4540" s="2"/>
      <c r="N4540" s="2"/>
      <c r="O4540" s="2"/>
      <c r="P4540" s="2"/>
      <c r="Q4540" s="2"/>
    </row>
    <row r="4541" spans="1:17" ht="14.25">
      <c r="A4541" s="2"/>
      <c r="B4541" s="4"/>
      <c r="C4541" s="6"/>
      <c r="D4541" s="2"/>
      <c r="E4541" s="2"/>
      <c r="F4541" s="2"/>
      <c r="G4541" s="2"/>
      <c r="H4541" s="2"/>
      <c r="I4541" s="2"/>
      <c r="J4541" s="2"/>
      <c r="K4541" s="2"/>
      <c r="L4541" s="2"/>
      <c r="M4541" s="2"/>
      <c r="N4541" s="2"/>
      <c r="O4541" s="2"/>
      <c r="P4541" s="2"/>
      <c r="Q4541" s="2"/>
    </row>
    <row r="4542" spans="1:17" ht="14.25">
      <c r="A4542" s="2"/>
      <c r="B4542" s="4"/>
      <c r="C4542" s="6"/>
      <c r="D4542" s="2"/>
      <c r="E4542" s="2"/>
      <c r="F4542" s="2"/>
      <c r="G4542" s="2"/>
      <c r="H4542" s="2"/>
      <c r="I4542" s="2"/>
      <c r="J4542" s="2"/>
      <c r="K4542" s="2"/>
      <c r="L4542" s="2"/>
      <c r="M4542" s="2"/>
      <c r="N4542" s="2"/>
      <c r="O4542" s="2"/>
      <c r="P4542" s="2"/>
      <c r="Q4542" s="2"/>
    </row>
    <row r="4543" spans="1:17" ht="14.25">
      <c r="A4543" s="2"/>
      <c r="B4543" s="4"/>
      <c r="C4543" s="6"/>
      <c r="D4543" s="2"/>
      <c r="E4543" s="2"/>
      <c r="F4543" s="2"/>
      <c r="G4543" s="2"/>
      <c r="H4543" s="2"/>
      <c r="I4543" s="2"/>
      <c r="J4543" s="2"/>
      <c r="K4543" s="2"/>
      <c r="L4543" s="2"/>
      <c r="M4543" s="2"/>
      <c r="N4543" s="2"/>
      <c r="O4543" s="2"/>
      <c r="P4543" s="2"/>
      <c r="Q4543" s="2"/>
    </row>
    <row r="4544" spans="1:17" ht="14.25">
      <c r="A4544" s="2"/>
      <c r="B4544" s="4"/>
      <c r="C4544" s="6"/>
      <c r="D4544" s="2"/>
      <c r="E4544" s="2"/>
      <c r="F4544" s="2"/>
      <c r="G4544" s="2"/>
      <c r="H4544" s="2"/>
      <c r="I4544" s="2"/>
      <c r="J4544" s="2"/>
      <c r="K4544" s="2"/>
      <c r="L4544" s="2"/>
      <c r="M4544" s="2"/>
      <c r="N4544" s="2"/>
      <c r="O4544" s="2"/>
      <c r="P4544" s="2"/>
      <c r="Q4544" s="2"/>
    </row>
    <row r="4545" spans="1:17" ht="14.25">
      <c r="A4545" s="2"/>
      <c r="B4545" s="4"/>
      <c r="C4545" s="6"/>
      <c r="D4545" s="2"/>
      <c r="E4545" s="2"/>
      <c r="F4545" s="2"/>
      <c r="G4545" s="2"/>
      <c r="H4545" s="2"/>
      <c r="I4545" s="2"/>
      <c r="J4545" s="2"/>
      <c r="K4545" s="2"/>
      <c r="L4545" s="2"/>
      <c r="M4545" s="2"/>
      <c r="N4545" s="2"/>
      <c r="O4545" s="2"/>
      <c r="P4545" s="2"/>
      <c r="Q4545" s="2"/>
    </row>
    <row r="4546" spans="1:17" ht="14.25">
      <c r="A4546" s="2"/>
      <c r="B4546" s="4"/>
      <c r="C4546" s="6"/>
      <c r="D4546" s="2"/>
      <c r="E4546" s="2"/>
      <c r="F4546" s="2"/>
      <c r="G4546" s="2"/>
      <c r="H4546" s="2"/>
      <c r="I4546" s="2"/>
      <c r="J4546" s="2"/>
      <c r="K4546" s="2"/>
      <c r="L4546" s="2"/>
      <c r="M4546" s="2"/>
      <c r="N4546" s="2"/>
      <c r="O4546" s="2"/>
      <c r="P4546" s="2"/>
      <c r="Q4546" s="2"/>
    </row>
    <row r="4547" spans="1:17" ht="14.25">
      <c r="A4547" s="2"/>
      <c r="B4547" s="4"/>
      <c r="C4547" s="6"/>
      <c r="D4547" s="2"/>
      <c r="E4547" s="2"/>
      <c r="F4547" s="2"/>
      <c r="G4547" s="2"/>
      <c r="H4547" s="2"/>
      <c r="I4547" s="2"/>
      <c r="J4547" s="2"/>
      <c r="K4547" s="2"/>
      <c r="L4547" s="2"/>
      <c r="M4547" s="2"/>
      <c r="N4547" s="2"/>
      <c r="O4547" s="2"/>
      <c r="P4547" s="2"/>
      <c r="Q4547" s="2"/>
    </row>
    <row r="4548" spans="1:17" ht="14.25">
      <c r="A4548" s="2"/>
      <c r="B4548" s="4"/>
      <c r="C4548" s="6"/>
      <c r="D4548" s="2"/>
      <c r="E4548" s="2"/>
      <c r="F4548" s="2"/>
      <c r="G4548" s="2"/>
      <c r="H4548" s="2"/>
      <c r="I4548" s="2"/>
      <c r="J4548" s="2"/>
      <c r="K4548" s="2"/>
      <c r="L4548" s="2"/>
      <c r="M4548" s="2"/>
      <c r="N4548" s="2"/>
      <c r="O4548" s="2"/>
      <c r="P4548" s="2"/>
      <c r="Q4548" s="2"/>
    </row>
    <row r="4549" spans="1:17" ht="14.25">
      <c r="A4549" s="2"/>
      <c r="B4549" s="4"/>
      <c r="C4549" s="6"/>
      <c r="D4549" s="2"/>
      <c r="E4549" s="2"/>
      <c r="F4549" s="2"/>
      <c r="G4549" s="2"/>
      <c r="H4549" s="2"/>
      <c r="I4549" s="2"/>
      <c r="J4549" s="2"/>
      <c r="K4549" s="2"/>
      <c r="L4549" s="2"/>
      <c r="M4549" s="2"/>
      <c r="N4549" s="2"/>
      <c r="O4549" s="2"/>
      <c r="P4549" s="2"/>
      <c r="Q4549" s="2"/>
    </row>
    <row r="4550" spans="1:17" ht="14.25">
      <c r="A4550" s="2"/>
      <c r="B4550" s="4"/>
      <c r="C4550" s="6"/>
      <c r="D4550" s="2"/>
      <c r="E4550" s="2"/>
      <c r="F4550" s="2"/>
      <c r="G4550" s="2"/>
      <c r="H4550" s="2"/>
      <c r="I4550" s="2"/>
      <c r="J4550" s="2"/>
      <c r="K4550" s="2"/>
      <c r="L4550" s="2"/>
      <c r="M4550" s="2"/>
      <c r="N4550" s="2"/>
      <c r="O4550" s="2"/>
      <c r="P4550" s="2"/>
      <c r="Q4550" s="2"/>
    </row>
    <row r="4551" spans="1:17" ht="14.25">
      <c r="A4551" s="2"/>
      <c r="B4551" s="4"/>
      <c r="C4551" s="6"/>
      <c r="D4551" s="2"/>
      <c r="E4551" s="2"/>
      <c r="F4551" s="2"/>
      <c r="G4551" s="2"/>
      <c r="H4551" s="2"/>
      <c r="I4551" s="2"/>
      <c r="J4551" s="2"/>
      <c r="K4551" s="2"/>
      <c r="L4551" s="2"/>
      <c r="M4551" s="2"/>
      <c r="N4551" s="2"/>
      <c r="O4551" s="2"/>
      <c r="P4551" s="2"/>
      <c r="Q4551" s="2"/>
    </row>
    <row r="4552" spans="1:17" ht="14.25">
      <c r="A4552" s="2"/>
      <c r="B4552" s="4"/>
      <c r="C4552" s="6"/>
      <c r="D4552" s="2"/>
      <c r="E4552" s="2"/>
      <c r="F4552" s="2"/>
      <c r="G4552" s="2"/>
      <c r="H4552" s="2"/>
      <c r="I4552" s="2"/>
      <c r="J4552" s="2"/>
      <c r="K4552" s="2"/>
      <c r="L4552" s="2"/>
      <c r="M4552" s="2"/>
      <c r="N4552" s="2"/>
      <c r="O4552" s="2"/>
      <c r="P4552" s="2"/>
      <c r="Q4552" s="2"/>
    </row>
    <row r="4553" spans="1:17" ht="14.25">
      <c r="A4553" s="2"/>
      <c r="B4553" s="4"/>
      <c r="C4553" s="6"/>
      <c r="D4553" s="2"/>
      <c r="E4553" s="2"/>
      <c r="F4553" s="2"/>
      <c r="G4553" s="2"/>
      <c r="H4553" s="2"/>
      <c r="I4553" s="2"/>
      <c r="J4553" s="2"/>
      <c r="K4553" s="2"/>
      <c r="L4553" s="2"/>
      <c r="M4553" s="2"/>
      <c r="N4553" s="2"/>
      <c r="O4553" s="2"/>
      <c r="P4553" s="2"/>
      <c r="Q4553" s="2"/>
    </row>
    <row r="4554" spans="1:17" ht="14.25">
      <c r="A4554" s="2"/>
      <c r="B4554" s="4"/>
      <c r="C4554" s="6"/>
      <c r="D4554" s="2"/>
      <c r="E4554" s="2"/>
      <c r="F4554" s="2"/>
      <c r="G4554" s="2"/>
      <c r="H4554" s="2"/>
      <c r="I4554" s="2"/>
      <c r="J4554" s="2"/>
      <c r="K4554" s="2"/>
      <c r="L4554" s="2"/>
      <c r="M4554" s="2"/>
      <c r="N4554" s="2"/>
      <c r="O4554" s="2"/>
      <c r="P4554" s="2"/>
      <c r="Q4554" s="2"/>
    </row>
    <row r="4555" spans="1:17" ht="14.25">
      <c r="A4555" s="2"/>
      <c r="B4555" s="4"/>
      <c r="C4555" s="6"/>
      <c r="D4555" s="2"/>
      <c r="E4555" s="2"/>
      <c r="F4555" s="2"/>
      <c r="G4555" s="2"/>
      <c r="H4555" s="2"/>
      <c r="I4555" s="2"/>
      <c r="J4555" s="2"/>
      <c r="K4555" s="2"/>
      <c r="L4555" s="2"/>
      <c r="M4555" s="2"/>
      <c r="N4555" s="2"/>
      <c r="O4555" s="2"/>
      <c r="P4555" s="2"/>
      <c r="Q4555" s="2"/>
    </row>
    <row r="4556" spans="1:17" ht="14.25">
      <c r="A4556" s="2"/>
      <c r="B4556" s="4"/>
      <c r="C4556" s="6"/>
      <c r="D4556" s="2"/>
      <c r="E4556" s="2"/>
      <c r="F4556" s="2"/>
      <c r="G4556" s="2"/>
      <c r="H4556" s="2"/>
      <c r="I4556" s="2"/>
      <c r="J4556" s="2"/>
      <c r="K4556" s="2"/>
      <c r="L4556" s="2"/>
      <c r="M4556" s="2"/>
      <c r="N4556" s="2"/>
      <c r="O4556" s="2"/>
      <c r="P4556" s="2"/>
      <c r="Q4556" s="2"/>
    </row>
    <row r="4557" spans="1:17" ht="14.25">
      <c r="A4557" s="2"/>
      <c r="B4557" s="4"/>
      <c r="C4557" s="6"/>
      <c r="D4557" s="2"/>
      <c r="E4557" s="2"/>
      <c r="F4557" s="2"/>
      <c r="G4557" s="2"/>
      <c r="H4557" s="2"/>
      <c r="I4557" s="2"/>
      <c r="J4557" s="2"/>
      <c r="K4557" s="2"/>
      <c r="L4557" s="2"/>
      <c r="M4557" s="2"/>
      <c r="N4557" s="2"/>
      <c r="O4557" s="2"/>
      <c r="P4557" s="2"/>
      <c r="Q4557" s="2"/>
    </row>
    <row r="4558" spans="1:17" ht="14.25">
      <c r="A4558" s="2"/>
      <c r="B4558" s="4"/>
      <c r="C4558" s="6"/>
      <c r="D4558" s="2"/>
      <c r="E4558" s="2"/>
      <c r="F4558" s="2"/>
      <c r="G4558" s="2"/>
      <c r="H4558" s="2"/>
      <c r="I4558" s="2"/>
      <c r="J4558" s="2"/>
      <c r="K4558" s="2"/>
      <c r="L4558" s="2"/>
      <c r="M4558" s="2"/>
      <c r="N4558" s="2"/>
      <c r="O4558" s="2"/>
      <c r="P4558" s="2"/>
      <c r="Q4558" s="2"/>
    </row>
    <row r="4559" spans="1:17" ht="14.25">
      <c r="A4559" s="2"/>
      <c r="B4559" s="4"/>
      <c r="C4559" s="6"/>
      <c r="D4559" s="2"/>
      <c r="E4559" s="2"/>
      <c r="F4559" s="2"/>
      <c r="G4559" s="2"/>
      <c r="H4559" s="2"/>
      <c r="I4559" s="2"/>
      <c r="J4559" s="2"/>
      <c r="K4559" s="2"/>
      <c r="L4559" s="2"/>
      <c r="M4559" s="2"/>
      <c r="N4559" s="2"/>
      <c r="O4559" s="2"/>
      <c r="P4559" s="2"/>
      <c r="Q4559" s="2"/>
    </row>
    <row r="4560" spans="1:17" ht="14.25">
      <c r="A4560" s="2"/>
      <c r="B4560" s="4"/>
      <c r="C4560" s="6"/>
      <c r="D4560" s="2"/>
      <c r="E4560" s="2"/>
      <c r="F4560" s="2"/>
      <c r="G4560" s="2"/>
      <c r="H4560" s="2"/>
      <c r="I4560" s="2"/>
      <c r="J4560" s="2"/>
      <c r="K4560" s="2"/>
      <c r="L4560" s="2"/>
      <c r="M4560" s="2"/>
      <c r="N4560" s="2"/>
      <c r="O4560" s="2"/>
      <c r="P4560" s="2"/>
      <c r="Q4560" s="2"/>
    </row>
    <row r="4561" spans="1:17" ht="14.25">
      <c r="A4561" s="2"/>
      <c r="B4561" s="4"/>
      <c r="C4561" s="6"/>
      <c r="D4561" s="2"/>
      <c r="E4561" s="2"/>
      <c r="F4561" s="2"/>
      <c r="G4561" s="2"/>
      <c r="H4561" s="2"/>
      <c r="I4561" s="2"/>
      <c r="J4561" s="2"/>
      <c r="K4561" s="2"/>
      <c r="L4561" s="2"/>
      <c r="M4561" s="2"/>
      <c r="N4561" s="2"/>
      <c r="O4561" s="2"/>
      <c r="P4561" s="2"/>
      <c r="Q4561" s="2"/>
    </row>
    <row r="4562" spans="1:17" ht="14.25">
      <c r="A4562" s="2"/>
      <c r="B4562" s="4"/>
      <c r="C4562" s="6"/>
      <c r="D4562" s="2"/>
      <c r="E4562" s="2"/>
      <c r="F4562" s="2"/>
      <c r="G4562" s="2"/>
      <c r="H4562" s="2"/>
      <c r="I4562" s="2"/>
      <c r="J4562" s="2"/>
      <c r="K4562" s="2"/>
      <c r="L4562" s="2"/>
      <c r="M4562" s="2"/>
      <c r="N4562" s="2"/>
      <c r="O4562" s="2"/>
      <c r="P4562" s="2"/>
      <c r="Q4562" s="2"/>
    </row>
    <row r="4563" spans="1:17" ht="14.25">
      <c r="A4563" s="2"/>
      <c r="B4563" s="4"/>
      <c r="C4563" s="6"/>
      <c r="D4563" s="2"/>
      <c r="E4563" s="2"/>
      <c r="F4563" s="2"/>
      <c r="G4563" s="2"/>
      <c r="H4563" s="2"/>
      <c r="I4563" s="2"/>
      <c r="J4563" s="2"/>
      <c r="K4563" s="2"/>
      <c r="L4563" s="2"/>
      <c r="M4563" s="2"/>
      <c r="N4563" s="2"/>
      <c r="O4563" s="2"/>
      <c r="P4563" s="2"/>
      <c r="Q4563" s="2"/>
    </row>
    <row r="4564" spans="1:17" ht="14.25">
      <c r="A4564" s="2"/>
      <c r="B4564" s="4"/>
      <c r="C4564" s="6"/>
      <c r="D4564" s="2"/>
      <c r="E4564" s="2"/>
      <c r="F4564" s="2"/>
      <c r="G4564" s="2"/>
      <c r="H4564" s="2"/>
      <c r="I4564" s="2"/>
      <c r="J4564" s="2"/>
      <c r="K4564" s="2"/>
      <c r="L4564" s="2"/>
      <c r="M4564" s="2"/>
      <c r="N4564" s="2"/>
      <c r="O4564" s="2"/>
      <c r="P4564" s="2"/>
      <c r="Q4564" s="2"/>
    </row>
    <row r="4565" spans="1:17" ht="14.25">
      <c r="A4565" s="2"/>
      <c r="B4565" s="4"/>
      <c r="C4565" s="6"/>
      <c r="D4565" s="2"/>
      <c r="E4565" s="2"/>
      <c r="F4565" s="2"/>
      <c r="G4565" s="2"/>
      <c r="H4565" s="2"/>
      <c r="I4565" s="2"/>
      <c r="J4565" s="2"/>
      <c r="K4565" s="2"/>
      <c r="L4565" s="2"/>
      <c r="M4565" s="2"/>
      <c r="N4565" s="2"/>
      <c r="O4565" s="2"/>
      <c r="P4565" s="2"/>
      <c r="Q4565" s="2"/>
    </row>
    <row r="4566" spans="1:17" ht="14.25">
      <c r="A4566" s="2"/>
      <c r="B4566" s="4"/>
      <c r="C4566" s="6"/>
      <c r="D4566" s="2"/>
      <c r="E4566" s="2"/>
      <c r="F4566" s="2"/>
      <c r="G4566" s="2"/>
      <c r="H4566" s="2"/>
      <c r="I4566" s="2"/>
      <c r="J4566" s="2"/>
      <c r="K4566" s="2"/>
      <c r="L4566" s="2"/>
      <c r="M4566" s="2"/>
      <c r="N4566" s="2"/>
      <c r="O4566" s="2"/>
      <c r="P4566" s="2"/>
      <c r="Q4566" s="2"/>
    </row>
    <row r="4567" spans="1:17" ht="14.25">
      <c r="A4567" s="2"/>
      <c r="B4567" s="4"/>
      <c r="C4567" s="6"/>
      <c r="D4567" s="2"/>
      <c r="E4567" s="2"/>
      <c r="F4567" s="2"/>
      <c r="G4567" s="2"/>
      <c r="H4567" s="2"/>
      <c r="I4567" s="2"/>
      <c r="J4567" s="2"/>
      <c r="K4567" s="2"/>
      <c r="L4567" s="2"/>
      <c r="M4567" s="2"/>
      <c r="N4567" s="2"/>
      <c r="O4567" s="2"/>
      <c r="P4567" s="2"/>
      <c r="Q4567" s="2"/>
    </row>
    <row r="4568" spans="1:17" ht="14.25">
      <c r="A4568" s="2"/>
      <c r="B4568" s="4"/>
      <c r="C4568" s="6"/>
      <c r="D4568" s="2"/>
      <c r="E4568" s="2"/>
      <c r="F4568" s="2"/>
      <c r="G4568" s="2"/>
      <c r="H4568" s="2"/>
      <c r="I4568" s="2"/>
      <c r="J4568" s="2"/>
      <c r="K4568" s="2"/>
      <c r="L4568" s="2"/>
      <c r="M4568" s="2"/>
      <c r="N4568" s="2"/>
      <c r="O4568" s="2"/>
      <c r="P4568" s="2"/>
      <c r="Q4568" s="2"/>
    </row>
    <row r="4569" spans="1:17" ht="14.25">
      <c r="A4569" s="2"/>
      <c r="B4569" s="4"/>
      <c r="C4569" s="6"/>
      <c r="D4569" s="2"/>
      <c r="E4569" s="2"/>
      <c r="F4569" s="2"/>
      <c r="G4569" s="2"/>
      <c r="H4569" s="2"/>
      <c r="I4569" s="2"/>
      <c r="J4569" s="2"/>
      <c r="K4569" s="2"/>
      <c r="L4569" s="2"/>
      <c r="M4569" s="2"/>
      <c r="N4569" s="2"/>
      <c r="O4569" s="2"/>
      <c r="P4569" s="2"/>
      <c r="Q4569" s="2"/>
    </row>
    <row r="4570" spans="1:17" ht="14.25">
      <c r="A4570" s="2"/>
      <c r="B4570" s="4"/>
      <c r="C4570" s="6"/>
      <c r="D4570" s="2"/>
      <c r="E4570" s="2"/>
      <c r="F4570" s="2"/>
      <c r="G4570" s="2"/>
      <c r="H4570" s="2"/>
      <c r="I4570" s="2"/>
      <c r="J4570" s="2"/>
      <c r="K4570" s="2"/>
      <c r="L4570" s="2"/>
      <c r="M4570" s="2"/>
      <c r="N4570" s="2"/>
      <c r="O4570" s="2"/>
      <c r="P4570" s="2"/>
      <c r="Q4570" s="2"/>
    </row>
    <row r="4571" spans="1:17" ht="14.25">
      <c r="A4571" s="2"/>
      <c r="B4571" s="4"/>
      <c r="C4571" s="6"/>
      <c r="D4571" s="2"/>
      <c r="E4571" s="2"/>
      <c r="F4571" s="2"/>
      <c r="G4571" s="2"/>
      <c r="H4571" s="2"/>
      <c r="I4571" s="2"/>
      <c r="J4571" s="2"/>
      <c r="K4571" s="2"/>
      <c r="L4571" s="2"/>
      <c r="M4571" s="2"/>
      <c r="N4571" s="2"/>
      <c r="O4571" s="2"/>
      <c r="P4571" s="2"/>
      <c r="Q4571" s="2"/>
    </row>
    <row r="4572" spans="1:17" ht="14.25">
      <c r="A4572" s="2"/>
      <c r="B4572" s="4"/>
      <c r="C4572" s="6"/>
      <c r="D4572" s="2"/>
      <c r="E4572" s="2"/>
      <c r="F4572" s="2"/>
      <c r="G4572" s="2"/>
      <c r="H4572" s="2"/>
      <c r="I4572" s="2"/>
      <c r="J4572" s="2"/>
      <c r="K4572" s="2"/>
      <c r="L4572" s="2"/>
      <c r="M4572" s="2"/>
      <c r="N4572" s="2"/>
      <c r="O4572" s="2"/>
      <c r="P4572" s="2"/>
      <c r="Q4572" s="2"/>
    </row>
    <row r="4573" spans="1:17" ht="14.25">
      <c r="A4573" s="2"/>
      <c r="B4573" s="4"/>
      <c r="C4573" s="6"/>
      <c r="D4573" s="2"/>
      <c r="E4573" s="2"/>
      <c r="F4573" s="2"/>
      <c r="G4573" s="2"/>
      <c r="H4573" s="2"/>
      <c r="I4573" s="2"/>
      <c r="J4573" s="2"/>
      <c r="K4573" s="2"/>
      <c r="L4573" s="2"/>
      <c r="M4573" s="2"/>
      <c r="N4573" s="2"/>
      <c r="O4573" s="2"/>
      <c r="P4573" s="2"/>
      <c r="Q4573" s="2"/>
    </row>
    <row r="4574" spans="1:17" ht="14.25">
      <c r="A4574" s="2"/>
      <c r="B4574" s="4"/>
      <c r="C4574" s="6"/>
      <c r="D4574" s="2"/>
      <c r="E4574" s="2"/>
      <c r="F4574" s="2"/>
      <c r="G4574" s="2"/>
      <c r="H4574" s="2"/>
      <c r="I4574" s="2"/>
      <c r="J4574" s="2"/>
      <c r="K4574" s="2"/>
      <c r="L4574" s="2"/>
      <c r="M4574" s="2"/>
      <c r="N4574" s="2"/>
      <c r="O4574" s="2"/>
      <c r="P4574" s="2"/>
      <c r="Q4574" s="2"/>
    </row>
    <row r="4575" spans="1:17" ht="14.25">
      <c r="A4575" s="2"/>
      <c r="B4575" s="4"/>
      <c r="C4575" s="6"/>
      <c r="D4575" s="2"/>
      <c r="E4575" s="2"/>
      <c r="F4575" s="2"/>
      <c r="G4575" s="2"/>
      <c r="H4575" s="2"/>
      <c r="I4575" s="2"/>
      <c r="J4575" s="2"/>
      <c r="K4575" s="2"/>
      <c r="L4575" s="2"/>
      <c r="M4575" s="2"/>
      <c r="N4575" s="2"/>
      <c r="O4575" s="2"/>
      <c r="P4575" s="2"/>
      <c r="Q4575" s="2"/>
    </row>
    <row r="4576" spans="1:17" ht="14.25">
      <c r="A4576" s="2"/>
      <c r="B4576" s="4"/>
      <c r="C4576" s="6"/>
      <c r="D4576" s="2"/>
      <c r="E4576" s="2"/>
      <c r="F4576" s="2"/>
      <c r="G4576" s="2"/>
      <c r="H4576" s="2"/>
      <c r="I4576" s="2"/>
      <c r="J4576" s="2"/>
      <c r="K4576" s="2"/>
      <c r="L4576" s="2"/>
      <c r="M4576" s="2"/>
      <c r="N4576" s="2"/>
      <c r="O4576" s="2"/>
      <c r="P4576" s="2"/>
      <c r="Q4576" s="2"/>
    </row>
    <row r="4577" spans="1:17" ht="14.25">
      <c r="A4577" s="2"/>
      <c r="B4577" s="4"/>
      <c r="C4577" s="6"/>
      <c r="D4577" s="2"/>
      <c r="E4577" s="2"/>
      <c r="F4577" s="2"/>
      <c r="G4577" s="2"/>
      <c r="H4577" s="2"/>
      <c r="I4577" s="2"/>
      <c r="J4577" s="2"/>
      <c r="K4577" s="2"/>
      <c r="L4577" s="2"/>
      <c r="M4577" s="2"/>
      <c r="N4577" s="2"/>
      <c r="O4577" s="2"/>
      <c r="P4577" s="2"/>
      <c r="Q4577" s="2"/>
    </row>
    <row r="4578" spans="1:17" ht="14.25">
      <c r="A4578" s="2"/>
      <c r="B4578" s="4"/>
      <c r="C4578" s="6"/>
      <c r="D4578" s="2"/>
      <c r="E4578" s="2"/>
      <c r="F4578" s="2"/>
      <c r="G4578" s="2"/>
      <c r="H4578" s="2"/>
      <c r="I4578" s="2"/>
      <c r="J4578" s="2"/>
      <c r="K4578" s="2"/>
      <c r="L4578" s="2"/>
      <c r="M4578" s="2"/>
      <c r="N4578" s="2"/>
      <c r="O4578" s="2"/>
      <c r="P4578" s="2"/>
      <c r="Q4578" s="2"/>
    </row>
    <row r="4579" spans="1:17" ht="14.25">
      <c r="A4579" s="2"/>
      <c r="B4579" s="4"/>
      <c r="C4579" s="6"/>
      <c r="D4579" s="2"/>
      <c r="E4579" s="2"/>
      <c r="F4579" s="2"/>
      <c r="G4579" s="2"/>
      <c r="H4579" s="2"/>
      <c r="I4579" s="2"/>
      <c r="J4579" s="2"/>
      <c r="K4579" s="2"/>
      <c r="L4579" s="2"/>
      <c r="M4579" s="2"/>
      <c r="N4579" s="2"/>
      <c r="O4579" s="2"/>
      <c r="P4579" s="2"/>
      <c r="Q4579" s="2"/>
    </row>
    <row r="4580" spans="1:17" ht="14.25">
      <c r="A4580" s="2"/>
      <c r="B4580" s="4"/>
      <c r="C4580" s="6"/>
      <c r="D4580" s="2"/>
      <c r="E4580" s="2"/>
      <c r="F4580" s="2"/>
      <c r="G4580" s="2"/>
      <c r="H4580" s="2"/>
      <c r="I4580" s="2"/>
      <c r="J4580" s="2"/>
      <c r="K4580" s="2"/>
      <c r="L4580" s="2"/>
      <c r="M4580" s="2"/>
      <c r="N4580" s="2"/>
      <c r="O4580" s="2"/>
      <c r="P4580" s="2"/>
      <c r="Q4580" s="2"/>
    </row>
    <row r="4581" spans="1:17" ht="14.25">
      <c r="A4581" s="2"/>
      <c r="B4581" s="4"/>
      <c r="C4581" s="6"/>
      <c r="D4581" s="2"/>
      <c r="E4581" s="2"/>
      <c r="F4581" s="2"/>
      <c r="G4581" s="2"/>
      <c r="H4581" s="2"/>
      <c r="I4581" s="2"/>
      <c r="J4581" s="2"/>
      <c r="K4581" s="2"/>
      <c r="L4581" s="2"/>
      <c r="M4581" s="2"/>
      <c r="N4581" s="2"/>
      <c r="O4581" s="2"/>
      <c r="P4581" s="2"/>
      <c r="Q4581" s="2"/>
    </row>
    <row r="4582" spans="1:17" ht="14.25">
      <c r="A4582" s="2"/>
      <c r="B4582" s="4"/>
      <c r="C4582" s="6"/>
      <c r="D4582" s="2"/>
      <c r="E4582" s="2"/>
      <c r="F4582" s="2"/>
      <c r="G4582" s="2"/>
      <c r="H4582" s="2"/>
      <c r="I4582" s="2"/>
      <c r="J4582" s="2"/>
      <c r="K4582" s="2"/>
      <c r="L4582" s="2"/>
      <c r="M4582" s="2"/>
      <c r="N4582" s="2"/>
      <c r="O4582" s="2"/>
      <c r="P4582" s="2"/>
      <c r="Q4582" s="2"/>
    </row>
    <row r="4583" spans="1:17" ht="14.25">
      <c r="A4583" s="2"/>
      <c r="B4583" s="4"/>
      <c r="C4583" s="6"/>
      <c r="D4583" s="2"/>
      <c r="E4583" s="2"/>
      <c r="F4583" s="2"/>
      <c r="G4583" s="2"/>
      <c r="H4583" s="2"/>
      <c r="I4583" s="2"/>
      <c r="J4583" s="2"/>
      <c r="K4583" s="2"/>
      <c r="L4583" s="2"/>
      <c r="M4583" s="2"/>
      <c r="N4583" s="2"/>
      <c r="O4583" s="2"/>
      <c r="P4583" s="2"/>
      <c r="Q4583" s="2"/>
    </row>
    <row r="4584" spans="1:17" ht="14.25">
      <c r="A4584" s="2"/>
      <c r="B4584" s="4"/>
      <c r="C4584" s="6"/>
      <c r="D4584" s="2"/>
      <c r="E4584" s="2"/>
      <c r="F4584" s="2"/>
      <c r="G4584" s="2"/>
      <c r="H4584" s="2"/>
      <c r="I4584" s="2"/>
      <c r="J4584" s="2"/>
      <c r="K4584" s="2"/>
      <c r="L4584" s="2"/>
      <c r="M4584" s="2"/>
      <c r="N4584" s="2"/>
      <c r="O4584" s="2"/>
      <c r="P4584" s="2"/>
      <c r="Q4584" s="2"/>
    </row>
    <row r="4585" spans="1:17" ht="14.25">
      <c r="A4585" s="2"/>
      <c r="B4585" s="4"/>
      <c r="C4585" s="6"/>
      <c r="D4585" s="2"/>
      <c r="E4585" s="2"/>
      <c r="F4585" s="2"/>
      <c r="G4585" s="2"/>
      <c r="H4585" s="2"/>
      <c r="I4585" s="2"/>
      <c r="J4585" s="2"/>
      <c r="K4585" s="2"/>
      <c r="L4585" s="2"/>
      <c r="M4585" s="2"/>
      <c r="N4585" s="2"/>
      <c r="O4585" s="2"/>
      <c r="P4585" s="2"/>
      <c r="Q4585" s="2"/>
    </row>
    <row r="4586" spans="1:17" ht="14.25">
      <c r="A4586" s="2"/>
      <c r="B4586" s="4"/>
      <c r="C4586" s="6"/>
      <c r="D4586" s="2"/>
      <c r="E4586" s="2"/>
      <c r="F4586" s="2"/>
      <c r="G4586" s="2"/>
      <c r="H4586" s="2"/>
      <c r="I4586" s="2"/>
      <c r="J4586" s="2"/>
      <c r="K4586" s="2"/>
      <c r="L4586" s="2"/>
      <c r="M4586" s="2"/>
      <c r="N4586" s="2"/>
      <c r="O4586" s="2"/>
      <c r="P4586" s="2"/>
      <c r="Q4586" s="2"/>
    </row>
    <row r="4587" spans="1:17" ht="14.25">
      <c r="A4587" s="2"/>
      <c r="B4587" s="4"/>
      <c r="C4587" s="6"/>
      <c r="D4587" s="2"/>
      <c r="E4587" s="2"/>
      <c r="F4587" s="2"/>
      <c r="G4587" s="2"/>
      <c r="H4587" s="2"/>
      <c r="I4587" s="2"/>
      <c r="J4587" s="2"/>
      <c r="K4587" s="2"/>
      <c r="L4587" s="2"/>
      <c r="M4587" s="2"/>
      <c r="N4587" s="2"/>
      <c r="O4587" s="2"/>
      <c r="P4587" s="2"/>
      <c r="Q4587" s="2"/>
    </row>
    <row r="4588" spans="1:17" ht="14.25">
      <c r="A4588" s="2"/>
      <c r="B4588" s="4"/>
      <c r="C4588" s="6"/>
      <c r="D4588" s="2"/>
      <c r="E4588" s="2"/>
      <c r="F4588" s="2"/>
      <c r="G4588" s="2"/>
      <c r="H4588" s="2"/>
      <c r="I4588" s="2"/>
      <c r="J4588" s="2"/>
      <c r="K4588" s="2"/>
      <c r="L4588" s="2"/>
      <c r="M4588" s="2"/>
      <c r="N4588" s="2"/>
      <c r="O4588" s="2"/>
      <c r="P4588" s="2"/>
      <c r="Q4588" s="2"/>
    </row>
    <row r="4589" spans="1:17" ht="14.25">
      <c r="A4589" s="2"/>
      <c r="B4589" s="4"/>
      <c r="C4589" s="6"/>
      <c r="D4589" s="2"/>
      <c r="E4589" s="2"/>
      <c r="F4589" s="2"/>
      <c r="G4589" s="2"/>
      <c r="H4589" s="2"/>
      <c r="I4589" s="2"/>
      <c r="J4589" s="2"/>
      <c r="K4589" s="2"/>
      <c r="L4589" s="2"/>
      <c r="M4589" s="2"/>
      <c r="N4589" s="2"/>
      <c r="O4589" s="2"/>
      <c r="P4589" s="2"/>
      <c r="Q4589" s="2"/>
    </row>
    <row r="4590" spans="1:17" ht="14.25">
      <c r="A4590" s="2"/>
      <c r="B4590" s="4"/>
      <c r="C4590" s="6"/>
      <c r="D4590" s="2"/>
      <c r="E4590" s="2"/>
      <c r="F4590" s="2"/>
      <c r="G4590" s="2"/>
      <c r="H4590" s="2"/>
      <c r="I4590" s="2"/>
      <c r="J4590" s="2"/>
      <c r="K4590" s="2"/>
      <c r="L4590" s="2"/>
      <c r="M4590" s="2"/>
      <c r="N4590" s="2"/>
      <c r="O4590" s="2"/>
      <c r="P4590" s="2"/>
      <c r="Q4590" s="2"/>
    </row>
    <row r="4591" spans="1:17" ht="14.25">
      <c r="A4591" s="2"/>
      <c r="B4591" s="4"/>
      <c r="C4591" s="6"/>
      <c r="D4591" s="2"/>
      <c r="E4591" s="2"/>
      <c r="F4591" s="2"/>
      <c r="G4591" s="2"/>
      <c r="H4591" s="2"/>
      <c r="I4591" s="2"/>
      <c r="J4591" s="2"/>
      <c r="K4591" s="2"/>
      <c r="L4591" s="2"/>
      <c r="M4591" s="2"/>
      <c r="N4591" s="2"/>
      <c r="O4591" s="2"/>
      <c r="P4591" s="2"/>
      <c r="Q4591" s="2"/>
    </row>
    <row r="4592" spans="1:17" ht="14.25">
      <c r="A4592" s="2"/>
      <c r="B4592" s="4"/>
      <c r="C4592" s="6"/>
      <c r="D4592" s="2"/>
      <c r="E4592" s="2"/>
      <c r="F4592" s="2"/>
      <c r="G4592" s="2"/>
      <c r="H4592" s="2"/>
      <c r="I4592" s="2"/>
      <c r="J4592" s="2"/>
      <c r="K4592" s="2"/>
      <c r="L4592" s="2"/>
      <c r="M4592" s="2"/>
      <c r="N4592" s="2"/>
      <c r="O4592" s="2"/>
      <c r="P4592" s="2"/>
      <c r="Q4592" s="2"/>
    </row>
    <row r="4593" spans="1:17" ht="14.25">
      <c r="A4593" s="2"/>
      <c r="B4593" s="4"/>
      <c r="C4593" s="6"/>
      <c r="D4593" s="2"/>
      <c r="E4593" s="2"/>
      <c r="F4593" s="2"/>
      <c r="G4593" s="2"/>
      <c r="H4593" s="2"/>
      <c r="I4593" s="2"/>
      <c r="J4593" s="2"/>
      <c r="K4593" s="2"/>
      <c r="L4593" s="2"/>
      <c r="M4593" s="2"/>
      <c r="N4593" s="2"/>
      <c r="O4593" s="2"/>
      <c r="P4593" s="2"/>
      <c r="Q4593" s="2"/>
    </row>
    <row r="4594" spans="1:17" ht="14.25">
      <c r="A4594" s="2"/>
      <c r="B4594" s="4"/>
      <c r="C4594" s="6"/>
      <c r="D4594" s="2"/>
      <c r="E4594" s="2"/>
      <c r="F4594" s="2"/>
      <c r="G4594" s="2"/>
      <c r="H4594" s="2"/>
      <c r="I4594" s="2"/>
      <c r="J4594" s="2"/>
      <c r="K4594" s="2"/>
      <c r="L4594" s="2"/>
      <c r="M4594" s="2"/>
      <c r="N4594" s="2"/>
      <c r="O4594" s="2"/>
      <c r="P4594" s="2"/>
      <c r="Q4594" s="2"/>
    </row>
    <row r="4595" spans="1:17" ht="14.25">
      <c r="A4595" s="2"/>
      <c r="B4595" s="4"/>
      <c r="C4595" s="6"/>
      <c r="D4595" s="2"/>
      <c r="E4595" s="2"/>
      <c r="F4595" s="2"/>
      <c r="G4595" s="2"/>
      <c r="H4595" s="2"/>
      <c r="I4595" s="2"/>
      <c r="J4595" s="2"/>
      <c r="K4595" s="2"/>
      <c r="L4595" s="2"/>
      <c r="M4595" s="2"/>
      <c r="N4595" s="2"/>
      <c r="O4595" s="2"/>
      <c r="P4595" s="2"/>
      <c r="Q4595" s="2"/>
    </row>
    <row r="4596" spans="1:17" ht="14.25">
      <c r="A4596" s="2"/>
      <c r="B4596" s="4"/>
      <c r="C4596" s="6"/>
      <c r="D4596" s="2"/>
      <c r="E4596" s="2"/>
      <c r="F4596" s="2"/>
      <c r="G4596" s="2"/>
      <c r="H4596" s="2"/>
      <c r="I4596" s="2"/>
      <c r="J4596" s="2"/>
      <c r="K4596" s="2"/>
      <c r="L4596" s="2"/>
      <c r="M4596" s="2"/>
      <c r="N4596" s="2"/>
      <c r="O4596" s="2"/>
      <c r="P4596" s="2"/>
      <c r="Q4596" s="2"/>
    </row>
    <row r="4597" spans="1:17" ht="14.25">
      <c r="A4597" s="2"/>
      <c r="B4597" s="4"/>
      <c r="C4597" s="6"/>
      <c r="D4597" s="2"/>
      <c r="E4597" s="2"/>
      <c r="F4597" s="2"/>
      <c r="G4597" s="2"/>
      <c r="H4597" s="2"/>
      <c r="I4597" s="2"/>
      <c r="J4597" s="2"/>
      <c r="K4597" s="2"/>
      <c r="L4597" s="2"/>
      <c r="M4597" s="2"/>
      <c r="N4597" s="2"/>
      <c r="O4597" s="2"/>
      <c r="P4597" s="2"/>
      <c r="Q4597" s="2"/>
    </row>
    <row r="4598" spans="1:17" ht="14.25">
      <c r="A4598" s="2"/>
      <c r="B4598" s="4"/>
      <c r="C4598" s="6"/>
      <c r="D4598" s="2"/>
      <c r="E4598" s="2"/>
      <c r="F4598" s="2"/>
      <c r="G4598" s="2"/>
      <c r="H4598" s="2"/>
      <c r="I4598" s="2"/>
      <c r="J4598" s="2"/>
      <c r="K4598" s="2"/>
      <c r="L4598" s="2"/>
      <c r="M4598" s="2"/>
      <c r="N4598" s="2"/>
      <c r="O4598" s="2"/>
      <c r="P4598" s="2"/>
      <c r="Q4598" s="2"/>
    </row>
    <row r="4599" spans="1:17" ht="14.25">
      <c r="A4599" s="2"/>
      <c r="B4599" s="4"/>
      <c r="C4599" s="6"/>
      <c r="D4599" s="2"/>
      <c r="E4599" s="2"/>
      <c r="F4599" s="2"/>
      <c r="G4599" s="2"/>
      <c r="H4599" s="2"/>
      <c r="I4599" s="2"/>
      <c r="J4599" s="2"/>
      <c r="K4599" s="2"/>
      <c r="L4599" s="2"/>
      <c r="M4599" s="2"/>
      <c r="N4599" s="2"/>
      <c r="O4599" s="2"/>
      <c r="P4599" s="2"/>
      <c r="Q4599" s="2"/>
    </row>
    <row r="4600" spans="1:17" ht="14.25">
      <c r="A4600" s="2"/>
      <c r="B4600" s="4"/>
      <c r="C4600" s="6"/>
      <c r="D4600" s="2"/>
      <c r="E4600" s="2"/>
      <c r="F4600" s="2"/>
      <c r="G4600" s="2"/>
      <c r="H4600" s="2"/>
      <c r="I4600" s="2"/>
      <c r="J4600" s="2"/>
      <c r="K4600" s="2"/>
      <c r="L4600" s="2"/>
      <c r="M4600" s="2"/>
      <c r="N4600" s="2"/>
      <c r="O4600" s="2"/>
      <c r="P4600" s="2"/>
      <c r="Q4600" s="2"/>
    </row>
    <row r="4601" spans="1:17" ht="14.25">
      <c r="A4601" s="2"/>
      <c r="B4601" s="4"/>
      <c r="C4601" s="6"/>
      <c r="D4601" s="2"/>
      <c r="E4601" s="2"/>
      <c r="F4601" s="2"/>
      <c r="G4601" s="2"/>
      <c r="H4601" s="2"/>
      <c r="I4601" s="2"/>
      <c r="J4601" s="2"/>
      <c r="K4601" s="2"/>
      <c r="L4601" s="2"/>
      <c r="M4601" s="2"/>
      <c r="N4601" s="2"/>
      <c r="O4601" s="2"/>
      <c r="P4601" s="2"/>
      <c r="Q4601" s="2"/>
    </row>
    <row r="4602" spans="1:17" ht="14.25">
      <c r="A4602" s="2"/>
      <c r="B4602" s="4"/>
      <c r="C4602" s="6"/>
      <c r="D4602" s="2"/>
      <c r="E4602" s="2"/>
      <c r="F4602" s="2"/>
      <c r="G4602" s="2"/>
      <c r="H4602" s="2"/>
      <c r="I4602" s="2"/>
      <c r="J4602" s="2"/>
      <c r="K4602" s="2"/>
      <c r="L4602" s="2"/>
      <c r="M4602" s="2"/>
      <c r="N4602" s="2"/>
      <c r="O4602" s="2"/>
      <c r="P4602" s="2"/>
      <c r="Q4602" s="2"/>
    </row>
    <row r="4603" spans="1:17" ht="14.25">
      <c r="A4603" s="2"/>
      <c r="B4603" s="4"/>
      <c r="C4603" s="6"/>
      <c r="D4603" s="2"/>
      <c r="E4603" s="2"/>
      <c r="F4603" s="2"/>
      <c r="G4603" s="2"/>
      <c r="H4603" s="2"/>
      <c r="I4603" s="2"/>
      <c r="J4603" s="2"/>
      <c r="K4603" s="2"/>
      <c r="L4603" s="2"/>
      <c r="M4603" s="2"/>
      <c r="N4603" s="2"/>
      <c r="O4603" s="2"/>
      <c r="P4603" s="2"/>
      <c r="Q4603" s="2"/>
    </row>
    <row r="4604" spans="1:17" ht="14.25">
      <c r="A4604" s="2"/>
      <c r="B4604" s="4"/>
      <c r="C4604" s="6"/>
      <c r="D4604" s="2"/>
      <c r="E4604" s="2"/>
      <c r="F4604" s="2"/>
      <c r="G4604" s="2"/>
      <c r="H4604" s="2"/>
      <c r="I4604" s="2"/>
      <c r="J4604" s="2"/>
      <c r="K4604" s="2"/>
      <c r="L4604" s="2"/>
      <c r="M4604" s="2"/>
      <c r="N4604" s="2"/>
      <c r="O4604" s="2"/>
      <c r="P4604" s="2"/>
      <c r="Q4604" s="2"/>
    </row>
    <row r="4605" spans="1:17" ht="14.25">
      <c r="A4605" s="2"/>
      <c r="B4605" s="4"/>
      <c r="C4605" s="6"/>
      <c r="D4605" s="2"/>
      <c r="E4605" s="2"/>
      <c r="F4605" s="2"/>
      <c r="G4605" s="2"/>
      <c r="H4605" s="2"/>
      <c r="I4605" s="2"/>
      <c r="J4605" s="2"/>
      <c r="K4605" s="2"/>
      <c r="L4605" s="2"/>
      <c r="M4605" s="2"/>
      <c r="N4605" s="2"/>
      <c r="O4605" s="2"/>
      <c r="P4605" s="2"/>
      <c r="Q4605" s="2"/>
    </row>
    <row r="4606" spans="1:17" ht="14.25">
      <c r="A4606" s="2"/>
      <c r="B4606" s="4"/>
      <c r="C4606" s="6"/>
      <c r="D4606" s="2"/>
      <c r="E4606" s="2"/>
      <c r="F4606" s="2"/>
      <c r="G4606" s="2"/>
      <c r="H4606" s="2"/>
      <c r="I4606" s="2"/>
      <c r="J4606" s="2"/>
      <c r="K4606" s="2"/>
      <c r="L4606" s="2"/>
      <c r="M4606" s="2"/>
      <c r="N4606" s="2"/>
      <c r="O4606" s="2"/>
      <c r="P4606" s="2"/>
      <c r="Q4606" s="2"/>
    </row>
    <row r="4607" spans="1:17" ht="14.25">
      <c r="A4607" s="2"/>
      <c r="B4607" s="4"/>
      <c r="C4607" s="6"/>
      <c r="D4607" s="2"/>
      <c r="E4607" s="2"/>
      <c r="F4607" s="2"/>
      <c r="G4607" s="2"/>
      <c r="H4607" s="2"/>
      <c r="I4607" s="2"/>
      <c r="J4607" s="2"/>
      <c r="K4607" s="2"/>
      <c r="L4607" s="2"/>
      <c r="M4607" s="2"/>
      <c r="N4607" s="2"/>
      <c r="O4607" s="2"/>
      <c r="P4607" s="2"/>
      <c r="Q4607" s="2"/>
    </row>
    <row r="4608" spans="1:17" ht="14.25">
      <c r="A4608" s="2"/>
      <c r="B4608" s="4"/>
      <c r="C4608" s="6"/>
      <c r="D4608" s="2"/>
      <c r="E4608" s="2"/>
      <c r="F4608" s="2"/>
      <c r="G4608" s="2"/>
      <c r="H4608" s="2"/>
      <c r="I4608" s="2"/>
      <c r="J4608" s="2"/>
      <c r="K4608" s="2"/>
      <c r="L4608" s="2"/>
      <c r="M4608" s="2"/>
      <c r="N4608" s="2"/>
      <c r="O4608" s="2"/>
      <c r="P4608" s="2"/>
      <c r="Q4608" s="2"/>
    </row>
    <row r="4609" spans="1:17" ht="14.25">
      <c r="A4609" s="2"/>
      <c r="B4609" s="4"/>
      <c r="C4609" s="6"/>
      <c r="D4609" s="2"/>
      <c r="E4609" s="2"/>
      <c r="F4609" s="2"/>
      <c r="G4609" s="2"/>
      <c r="H4609" s="2"/>
      <c r="I4609" s="2"/>
      <c r="J4609" s="2"/>
      <c r="K4609" s="2"/>
      <c r="L4609" s="2"/>
      <c r="M4609" s="2"/>
      <c r="N4609" s="2"/>
      <c r="O4609" s="2"/>
      <c r="P4609" s="2"/>
      <c r="Q4609" s="2"/>
    </row>
    <row r="4610" spans="1:17" ht="14.25">
      <c r="A4610" s="2"/>
      <c r="B4610" s="4"/>
      <c r="C4610" s="6"/>
      <c r="D4610" s="2"/>
      <c r="E4610" s="2"/>
      <c r="F4610" s="2"/>
      <c r="G4610" s="2"/>
      <c r="H4610" s="2"/>
      <c r="I4610" s="2"/>
      <c r="J4610" s="2"/>
      <c r="K4610" s="2"/>
      <c r="L4610" s="2"/>
      <c r="M4610" s="2"/>
      <c r="N4610" s="2"/>
      <c r="O4610" s="2"/>
      <c r="P4610" s="2"/>
      <c r="Q4610" s="2"/>
    </row>
    <row r="4611" spans="1:17" ht="14.25">
      <c r="A4611" s="2"/>
      <c r="B4611" s="4"/>
      <c r="C4611" s="6"/>
      <c r="D4611" s="2"/>
      <c r="E4611" s="2"/>
      <c r="F4611" s="2"/>
      <c r="G4611" s="2"/>
      <c r="H4611" s="2"/>
      <c r="I4611" s="2"/>
      <c r="J4611" s="2"/>
      <c r="K4611" s="2"/>
      <c r="L4611" s="2"/>
      <c r="M4611" s="2"/>
      <c r="N4611" s="2"/>
      <c r="O4611" s="2"/>
      <c r="P4611" s="2"/>
      <c r="Q4611" s="2"/>
    </row>
    <row r="4612" spans="1:17" ht="14.25">
      <c r="A4612" s="2"/>
      <c r="B4612" s="4"/>
      <c r="C4612" s="6"/>
      <c r="D4612" s="2"/>
      <c r="E4612" s="2"/>
      <c r="F4612" s="2"/>
      <c r="G4612" s="2"/>
      <c r="H4612" s="2"/>
      <c r="I4612" s="2"/>
      <c r="J4612" s="2"/>
      <c r="K4612" s="2"/>
      <c r="L4612" s="2"/>
      <c r="M4612" s="2"/>
      <c r="N4612" s="2"/>
      <c r="O4612" s="2"/>
      <c r="P4612" s="2"/>
      <c r="Q4612" s="2"/>
    </row>
    <row r="4613" spans="1:17" ht="14.25">
      <c r="A4613" s="2"/>
      <c r="B4613" s="4"/>
      <c r="C4613" s="6"/>
      <c r="D4613" s="2"/>
      <c r="E4613" s="2"/>
      <c r="F4613" s="2"/>
      <c r="G4613" s="2"/>
      <c r="H4613" s="2"/>
      <c r="I4613" s="2"/>
      <c r="J4613" s="2"/>
      <c r="K4613" s="2"/>
      <c r="L4613" s="2"/>
      <c r="M4613" s="2"/>
      <c r="N4613" s="2"/>
      <c r="O4613" s="2"/>
      <c r="P4613" s="2"/>
      <c r="Q4613" s="2"/>
    </row>
    <row r="4614" spans="1:17" ht="14.25">
      <c r="A4614" s="2"/>
      <c r="B4614" s="4"/>
      <c r="C4614" s="6"/>
      <c r="D4614" s="2"/>
      <c r="E4614" s="2"/>
      <c r="F4614" s="2"/>
      <c r="G4614" s="2"/>
      <c r="H4614" s="2"/>
      <c r="I4614" s="2"/>
      <c r="J4614" s="2"/>
      <c r="K4614" s="2"/>
      <c r="L4614" s="2"/>
      <c r="M4614" s="2"/>
      <c r="N4614" s="2"/>
      <c r="O4614" s="2"/>
      <c r="P4614" s="2"/>
      <c r="Q4614" s="2"/>
    </row>
    <row r="4615" spans="1:17" ht="14.25">
      <c r="A4615" s="2"/>
      <c r="B4615" s="4"/>
      <c r="C4615" s="6"/>
      <c r="D4615" s="2"/>
      <c r="E4615" s="2"/>
      <c r="F4615" s="2"/>
      <c r="G4615" s="2"/>
      <c r="H4615" s="2"/>
      <c r="I4615" s="2"/>
      <c r="J4615" s="2"/>
      <c r="K4615" s="2"/>
      <c r="L4615" s="2"/>
      <c r="M4615" s="2"/>
      <c r="N4615" s="2"/>
      <c r="O4615" s="2"/>
      <c r="P4615" s="2"/>
      <c r="Q4615" s="2"/>
    </row>
    <row r="4616" spans="1:17" ht="14.25">
      <c r="A4616" s="2"/>
      <c r="B4616" s="4"/>
      <c r="C4616" s="6"/>
      <c r="D4616" s="2"/>
      <c r="E4616" s="2"/>
      <c r="F4616" s="2"/>
      <c r="G4616" s="2"/>
      <c r="H4616" s="2"/>
      <c r="I4616" s="2"/>
      <c r="J4616" s="2"/>
      <c r="K4616" s="2"/>
      <c r="L4616" s="2"/>
      <c r="M4616" s="2"/>
      <c r="N4616" s="2"/>
      <c r="O4616" s="2"/>
      <c r="P4616" s="2"/>
      <c r="Q4616" s="2"/>
    </row>
    <row r="4617" spans="1:17" ht="14.25">
      <c r="A4617" s="2"/>
      <c r="B4617" s="4"/>
      <c r="C4617" s="6"/>
      <c r="D4617" s="2"/>
      <c r="E4617" s="2"/>
      <c r="F4617" s="2"/>
      <c r="G4617" s="2"/>
      <c r="H4617" s="2"/>
      <c r="I4617" s="2"/>
      <c r="J4617" s="2"/>
      <c r="K4617" s="2"/>
      <c r="L4617" s="2"/>
      <c r="M4617" s="2"/>
      <c r="N4617" s="2"/>
      <c r="O4617" s="2"/>
      <c r="P4617" s="2"/>
      <c r="Q4617" s="2"/>
    </row>
    <row r="4618" spans="1:17" ht="14.25">
      <c r="A4618" s="2"/>
      <c r="B4618" s="4"/>
      <c r="C4618" s="6"/>
      <c r="D4618" s="2"/>
      <c r="E4618" s="2"/>
      <c r="F4618" s="2"/>
      <c r="G4618" s="2"/>
      <c r="H4618" s="2"/>
      <c r="I4618" s="2"/>
      <c r="J4618" s="2"/>
      <c r="K4618" s="2"/>
      <c r="L4618" s="2"/>
      <c r="M4618" s="2"/>
      <c r="N4618" s="2"/>
      <c r="O4618" s="2"/>
      <c r="P4618" s="2"/>
      <c r="Q4618" s="2"/>
    </row>
    <row r="4619" spans="1:17" ht="14.25">
      <c r="A4619" s="2"/>
      <c r="B4619" s="4"/>
      <c r="C4619" s="6"/>
      <c r="D4619" s="2"/>
      <c r="E4619" s="2"/>
      <c r="F4619" s="2"/>
      <c r="G4619" s="2"/>
      <c r="H4619" s="2"/>
      <c r="I4619" s="2"/>
      <c r="J4619" s="2"/>
      <c r="K4619" s="2"/>
      <c r="L4619" s="2"/>
      <c r="M4619" s="2"/>
      <c r="N4619" s="2"/>
      <c r="O4619" s="2"/>
      <c r="P4619" s="2"/>
      <c r="Q4619" s="2"/>
    </row>
    <row r="4620" spans="1:17" ht="14.25">
      <c r="A4620" s="2"/>
      <c r="B4620" s="4"/>
      <c r="C4620" s="6"/>
      <c r="D4620" s="2"/>
      <c r="E4620" s="2"/>
      <c r="F4620" s="2"/>
      <c r="G4620" s="2"/>
      <c r="H4620" s="2"/>
      <c r="I4620" s="2"/>
      <c r="J4620" s="2"/>
      <c r="K4620" s="2"/>
      <c r="L4620" s="2"/>
      <c r="M4620" s="2"/>
      <c r="N4620" s="2"/>
      <c r="O4620" s="2"/>
      <c r="P4620" s="2"/>
      <c r="Q4620" s="2"/>
    </row>
    <row r="4621" spans="1:17" ht="14.25">
      <c r="A4621" s="2"/>
      <c r="B4621" s="4"/>
      <c r="C4621" s="6"/>
      <c r="D4621" s="2"/>
      <c r="E4621" s="2"/>
      <c r="F4621" s="2"/>
      <c r="G4621" s="2"/>
      <c r="H4621" s="2"/>
      <c r="I4621" s="2"/>
      <c r="J4621" s="2"/>
      <c r="K4621" s="2"/>
      <c r="L4621" s="2"/>
      <c r="M4621" s="2"/>
      <c r="N4621" s="2"/>
      <c r="O4621" s="2"/>
      <c r="P4621" s="2"/>
      <c r="Q4621" s="2"/>
    </row>
    <row r="4622" spans="1:17" ht="14.25">
      <c r="A4622" s="2"/>
      <c r="B4622" s="4"/>
      <c r="C4622" s="6"/>
      <c r="D4622" s="2"/>
      <c r="E4622" s="2"/>
      <c r="F4622" s="2"/>
      <c r="G4622" s="2"/>
      <c r="H4622" s="2"/>
      <c r="I4622" s="2"/>
      <c r="J4622" s="2"/>
      <c r="K4622" s="2"/>
      <c r="L4622" s="2"/>
      <c r="M4622" s="2"/>
      <c r="N4622" s="2"/>
      <c r="O4622" s="2"/>
      <c r="P4622" s="2"/>
      <c r="Q4622" s="2"/>
    </row>
    <row r="4623" spans="1:17" ht="14.25">
      <c r="A4623" s="2"/>
      <c r="B4623" s="4"/>
      <c r="C4623" s="6"/>
      <c r="D4623" s="2"/>
      <c r="E4623" s="2"/>
      <c r="F4623" s="2"/>
      <c r="G4623" s="2"/>
      <c r="H4623" s="2"/>
      <c r="I4623" s="2"/>
      <c r="J4623" s="2"/>
      <c r="K4623" s="2"/>
      <c r="L4623" s="2"/>
      <c r="M4623" s="2"/>
      <c r="N4623" s="2"/>
      <c r="O4623" s="2"/>
      <c r="P4623" s="2"/>
      <c r="Q4623" s="2"/>
    </row>
    <row r="4624" spans="1:17" ht="14.25">
      <c r="A4624" s="2"/>
      <c r="B4624" s="4"/>
      <c r="C4624" s="6"/>
      <c r="D4624" s="2"/>
      <c r="E4624" s="2"/>
      <c r="F4624" s="2"/>
      <c r="G4624" s="2"/>
      <c r="H4624" s="2"/>
      <c r="I4624" s="2"/>
      <c r="J4624" s="2"/>
      <c r="K4624" s="2"/>
      <c r="L4624" s="2"/>
      <c r="M4624" s="2"/>
      <c r="N4624" s="2"/>
      <c r="O4624" s="2"/>
      <c r="P4624" s="2"/>
      <c r="Q4624" s="2"/>
    </row>
    <row r="4625" spans="1:17" ht="14.25">
      <c r="A4625" s="2"/>
      <c r="B4625" s="4"/>
      <c r="C4625" s="6"/>
      <c r="D4625" s="2"/>
      <c r="E4625" s="2"/>
      <c r="F4625" s="2"/>
      <c r="G4625" s="2"/>
      <c r="H4625" s="2"/>
      <c r="I4625" s="2"/>
      <c r="J4625" s="2"/>
      <c r="K4625" s="2"/>
      <c r="L4625" s="2"/>
      <c r="M4625" s="2"/>
      <c r="N4625" s="2"/>
      <c r="O4625" s="2"/>
      <c r="P4625" s="2"/>
      <c r="Q4625" s="2"/>
    </row>
    <row r="4626" spans="1:17" ht="14.25">
      <c r="A4626" s="2"/>
      <c r="B4626" s="4"/>
      <c r="C4626" s="6"/>
      <c r="D4626" s="2"/>
      <c r="E4626" s="2"/>
      <c r="F4626" s="2"/>
      <c r="G4626" s="2"/>
      <c r="H4626" s="2"/>
      <c r="I4626" s="2"/>
      <c r="J4626" s="2"/>
      <c r="K4626" s="2"/>
      <c r="L4626" s="2"/>
      <c r="M4626" s="2"/>
      <c r="N4626" s="2"/>
      <c r="O4626" s="2"/>
      <c r="P4626" s="2"/>
      <c r="Q4626" s="2"/>
    </row>
    <row r="4627" spans="1:17" ht="14.25">
      <c r="A4627" s="2"/>
      <c r="B4627" s="4"/>
      <c r="C4627" s="6"/>
      <c r="D4627" s="2"/>
      <c r="E4627" s="2"/>
      <c r="F4627" s="2"/>
      <c r="G4627" s="2"/>
      <c r="H4627" s="2"/>
      <c r="I4627" s="2"/>
      <c r="J4627" s="2"/>
      <c r="K4627" s="2"/>
      <c r="L4627" s="2"/>
      <c r="M4627" s="2"/>
      <c r="N4627" s="2"/>
      <c r="O4627" s="2"/>
      <c r="P4627" s="2"/>
      <c r="Q4627" s="2"/>
    </row>
    <row r="4628" spans="1:17" ht="14.25">
      <c r="A4628" s="2"/>
      <c r="B4628" s="4"/>
      <c r="C4628" s="6"/>
      <c r="D4628" s="2"/>
      <c r="E4628" s="2"/>
      <c r="F4628" s="2"/>
      <c r="G4628" s="2"/>
      <c r="H4628" s="2"/>
      <c r="I4628" s="2"/>
      <c r="J4628" s="2"/>
      <c r="K4628" s="2"/>
      <c r="L4628" s="2"/>
      <c r="M4628" s="2"/>
      <c r="N4628" s="2"/>
      <c r="O4628" s="2"/>
      <c r="P4628" s="2"/>
      <c r="Q4628" s="2"/>
    </row>
    <row r="4629" spans="1:17" ht="14.25">
      <c r="A4629" s="2"/>
      <c r="B4629" s="4"/>
      <c r="C4629" s="6"/>
      <c r="D4629" s="2"/>
      <c r="E4629" s="2"/>
      <c r="F4629" s="2"/>
      <c r="G4629" s="2"/>
      <c r="H4629" s="2"/>
      <c r="I4629" s="2"/>
      <c r="J4629" s="2"/>
      <c r="K4629" s="2"/>
      <c r="L4629" s="2"/>
      <c r="M4629" s="2"/>
      <c r="N4629" s="2"/>
      <c r="O4629" s="2"/>
      <c r="P4629" s="2"/>
      <c r="Q4629" s="2"/>
    </row>
    <row r="4630" spans="1:17" ht="14.25">
      <c r="A4630" s="2"/>
      <c r="B4630" s="4"/>
      <c r="C4630" s="6"/>
      <c r="D4630" s="2"/>
      <c r="E4630" s="2"/>
      <c r="F4630" s="2"/>
      <c r="G4630" s="2"/>
      <c r="H4630" s="2"/>
      <c r="I4630" s="2"/>
      <c r="J4630" s="2"/>
      <c r="K4630" s="2"/>
      <c r="L4630" s="2"/>
      <c r="M4630" s="2"/>
      <c r="N4630" s="2"/>
      <c r="O4630" s="2"/>
      <c r="P4630" s="2"/>
      <c r="Q4630" s="2"/>
    </row>
    <row r="4631" spans="1:17" ht="14.25">
      <c r="A4631" s="2"/>
      <c r="B4631" s="4"/>
      <c r="C4631" s="6"/>
      <c r="D4631" s="2"/>
      <c r="E4631" s="2"/>
      <c r="F4631" s="2"/>
      <c r="G4631" s="2"/>
      <c r="H4631" s="2"/>
      <c r="I4631" s="2"/>
      <c r="J4631" s="2"/>
      <c r="K4631" s="2"/>
      <c r="L4631" s="2"/>
      <c r="M4631" s="2"/>
      <c r="N4631" s="2"/>
      <c r="O4631" s="2"/>
      <c r="P4631" s="2"/>
      <c r="Q4631" s="2"/>
    </row>
    <row r="4632" spans="1:17" ht="14.25">
      <c r="A4632" s="2"/>
      <c r="B4632" s="4"/>
      <c r="C4632" s="6"/>
      <c r="D4632" s="2"/>
      <c r="E4632" s="2"/>
      <c r="F4632" s="2"/>
      <c r="G4632" s="2"/>
      <c r="H4632" s="2"/>
      <c r="I4632" s="2"/>
      <c r="J4632" s="2"/>
      <c r="K4632" s="2"/>
      <c r="L4632" s="2"/>
      <c r="M4632" s="2"/>
      <c r="N4632" s="2"/>
      <c r="O4632" s="2"/>
      <c r="P4632" s="2"/>
      <c r="Q4632" s="2"/>
    </row>
    <row r="4633" spans="1:17" ht="14.25">
      <c r="A4633" s="2"/>
      <c r="B4633" s="4"/>
      <c r="C4633" s="6"/>
      <c r="D4633" s="2"/>
      <c r="E4633" s="2"/>
      <c r="F4633" s="2"/>
      <c r="G4633" s="2"/>
      <c r="H4633" s="2"/>
      <c r="I4633" s="2"/>
      <c r="J4633" s="2"/>
      <c r="K4633" s="2"/>
      <c r="L4633" s="2"/>
      <c r="M4633" s="2"/>
      <c r="N4633" s="2"/>
      <c r="O4633" s="2"/>
      <c r="P4633" s="2"/>
      <c r="Q4633" s="2"/>
    </row>
    <row r="4634" spans="1:17" ht="14.25">
      <c r="A4634" s="2"/>
      <c r="B4634" s="4"/>
      <c r="C4634" s="6"/>
      <c r="D4634" s="2"/>
      <c r="E4634" s="2"/>
      <c r="F4634" s="2"/>
      <c r="G4634" s="2"/>
      <c r="H4634" s="2"/>
      <c r="I4634" s="2"/>
      <c r="J4634" s="2"/>
      <c r="K4634" s="2"/>
      <c r="L4634" s="2"/>
      <c r="M4634" s="2"/>
      <c r="N4634" s="2"/>
      <c r="O4634" s="2"/>
      <c r="P4634" s="2"/>
      <c r="Q4634" s="2"/>
    </row>
    <row r="4635" spans="1:17" ht="14.25">
      <c r="A4635" s="2"/>
      <c r="B4635" s="4"/>
      <c r="C4635" s="6"/>
      <c r="D4635" s="2"/>
      <c r="E4635" s="2"/>
      <c r="F4635" s="2"/>
      <c r="G4635" s="2"/>
      <c r="H4635" s="2"/>
      <c r="I4635" s="2"/>
      <c r="J4635" s="2"/>
      <c r="K4635" s="2"/>
      <c r="L4635" s="2"/>
      <c r="M4635" s="2"/>
      <c r="N4635" s="2"/>
      <c r="O4635" s="2"/>
      <c r="P4635" s="2"/>
      <c r="Q4635" s="2"/>
    </row>
    <row r="4636" spans="1:17" ht="14.25">
      <c r="A4636" s="2"/>
      <c r="B4636" s="4"/>
      <c r="C4636" s="6"/>
      <c r="D4636" s="2"/>
      <c r="E4636" s="2"/>
      <c r="F4636" s="2"/>
      <c r="G4636" s="2"/>
      <c r="H4636" s="2"/>
      <c r="I4636" s="2"/>
      <c r="J4636" s="2"/>
      <c r="K4636" s="2"/>
      <c r="L4636" s="2"/>
      <c r="M4636" s="2"/>
      <c r="N4636" s="2"/>
      <c r="O4636" s="2"/>
      <c r="P4636" s="2"/>
      <c r="Q4636" s="2"/>
    </row>
    <row r="4637" spans="1:17" ht="14.25">
      <c r="A4637" s="2"/>
      <c r="B4637" s="4"/>
      <c r="C4637" s="6"/>
      <c r="D4637" s="2"/>
      <c r="E4637" s="2"/>
      <c r="F4637" s="2"/>
      <c r="G4637" s="2"/>
      <c r="H4637" s="2"/>
      <c r="I4637" s="2"/>
      <c r="J4637" s="2"/>
      <c r="K4637" s="2"/>
      <c r="L4637" s="2"/>
      <c r="M4637" s="2"/>
      <c r="N4637" s="2"/>
      <c r="O4637" s="2"/>
      <c r="P4637" s="2"/>
      <c r="Q4637" s="2"/>
    </row>
    <row r="4638" spans="1:17" ht="14.25">
      <c r="A4638" s="2"/>
      <c r="B4638" s="4"/>
      <c r="C4638" s="6"/>
      <c r="D4638" s="2"/>
      <c r="E4638" s="2"/>
      <c r="F4638" s="2"/>
      <c r="G4638" s="2"/>
      <c r="H4638" s="2"/>
      <c r="I4638" s="2"/>
      <c r="J4638" s="2"/>
      <c r="K4638" s="2"/>
      <c r="L4638" s="2"/>
      <c r="M4638" s="2"/>
      <c r="N4638" s="2"/>
      <c r="O4638" s="2"/>
      <c r="P4638" s="2"/>
      <c r="Q4638" s="2"/>
    </row>
    <row r="4639" spans="1:17" ht="14.25">
      <c r="A4639" s="2"/>
      <c r="B4639" s="4"/>
      <c r="C4639" s="6"/>
      <c r="D4639" s="2"/>
      <c r="E4639" s="2"/>
      <c r="F4639" s="2"/>
      <c r="G4639" s="2"/>
      <c r="H4639" s="2"/>
      <c r="I4639" s="2"/>
      <c r="J4639" s="2"/>
      <c r="K4639" s="2"/>
      <c r="L4639" s="2"/>
      <c r="M4639" s="2"/>
      <c r="N4639" s="2"/>
      <c r="O4639" s="2"/>
      <c r="P4639" s="2"/>
      <c r="Q4639" s="2"/>
    </row>
    <row r="4640" spans="1:17" ht="14.25">
      <c r="A4640" s="2"/>
      <c r="B4640" s="4"/>
      <c r="C4640" s="6"/>
      <c r="D4640" s="2"/>
      <c r="E4640" s="2"/>
      <c r="F4640" s="2"/>
      <c r="G4640" s="2"/>
      <c r="H4640" s="2"/>
      <c r="I4640" s="2"/>
      <c r="J4640" s="2"/>
      <c r="K4640" s="2"/>
      <c r="L4640" s="2"/>
      <c r="M4640" s="2"/>
      <c r="N4640" s="2"/>
      <c r="O4640" s="2"/>
      <c r="P4640" s="2"/>
      <c r="Q4640" s="2"/>
    </row>
    <row r="4641" spans="1:17" ht="14.25">
      <c r="A4641" s="2"/>
      <c r="B4641" s="4"/>
      <c r="C4641" s="6"/>
      <c r="D4641" s="2"/>
      <c r="E4641" s="2"/>
      <c r="F4641" s="2"/>
      <c r="G4641" s="2"/>
      <c r="H4641" s="2"/>
      <c r="I4641" s="2"/>
      <c r="J4641" s="2"/>
      <c r="K4641" s="2"/>
      <c r="L4641" s="2"/>
      <c r="M4641" s="2"/>
      <c r="N4641" s="2"/>
      <c r="O4641" s="2"/>
      <c r="P4641" s="2"/>
      <c r="Q4641" s="2"/>
    </row>
    <row r="4642" spans="1:17" ht="14.25">
      <c r="A4642" s="2"/>
      <c r="B4642" s="4"/>
      <c r="C4642" s="6"/>
      <c r="D4642" s="2"/>
      <c r="E4642" s="2"/>
      <c r="F4642" s="2"/>
      <c r="G4642" s="2"/>
      <c r="H4642" s="2"/>
      <c r="I4642" s="2"/>
      <c r="J4642" s="2"/>
      <c r="K4642" s="2"/>
      <c r="L4642" s="2"/>
      <c r="M4642" s="2"/>
      <c r="N4642" s="2"/>
      <c r="O4642" s="2"/>
      <c r="P4642" s="2"/>
      <c r="Q4642" s="2"/>
    </row>
    <row r="4643" spans="1:17" ht="14.25">
      <c r="A4643" s="2"/>
      <c r="B4643" s="4"/>
      <c r="C4643" s="6"/>
      <c r="D4643" s="2"/>
      <c r="E4643" s="2"/>
      <c r="F4643" s="2"/>
      <c r="G4643" s="2"/>
      <c r="H4643" s="2"/>
      <c r="I4643" s="2"/>
      <c r="J4643" s="2"/>
      <c r="K4643" s="2"/>
      <c r="L4643" s="2"/>
      <c r="M4643" s="2"/>
      <c r="N4643" s="2"/>
      <c r="O4643" s="2"/>
      <c r="P4643" s="2"/>
      <c r="Q4643" s="2"/>
    </row>
    <row r="4644" spans="1:17" ht="14.25">
      <c r="A4644" s="2"/>
      <c r="B4644" s="4"/>
      <c r="C4644" s="6"/>
      <c r="D4644" s="2"/>
      <c r="E4644" s="2"/>
      <c r="F4644" s="2"/>
      <c r="G4644" s="2"/>
      <c r="H4644" s="2"/>
      <c r="I4644" s="2"/>
      <c r="J4644" s="2"/>
      <c r="K4644" s="2"/>
      <c r="L4644" s="2"/>
      <c r="M4644" s="2"/>
      <c r="N4644" s="2"/>
      <c r="O4644" s="2"/>
      <c r="P4644" s="2"/>
      <c r="Q4644" s="2"/>
    </row>
    <row r="4645" spans="1:17" ht="14.25">
      <c r="A4645" s="2"/>
      <c r="B4645" s="4"/>
      <c r="C4645" s="6"/>
      <c r="D4645" s="2"/>
      <c r="E4645" s="2"/>
      <c r="F4645" s="2"/>
      <c r="G4645" s="2"/>
      <c r="H4645" s="2"/>
      <c r="I4645" s="2"/>
      <c r="J4645" s="2"/>
      <c r="K4645" s="2"/>
      <c r="L4645" s="2"/>
      <c r="M4645" s="2"/>
      <c r="N4645" s="2"/>
      <c r="O4645" s="2"/>
      <c r="P4645" s="2"/>
      <c r="Q4645" s="2"/>
    </row>
    <row r="4646" spans="1:17" ht="14.25">
      <c r="A4646" s="2"/>
      <c r="B4646" s="4"/>
      <c r="C4646" s="6"/>
      <c r="D4646" s="2"/>
      <c r="E4646" s="2"/>
      <c r="F4646" s="2"/>
      <c r="G4646" s="2"/>
      <c r="H4646" s="2"/>
      <c r="I4646" s="2"/>
      <c r="J4646" s="2"/>
      <c r="K4646" s="2"/>
      <c r="L4646" s="2"/>
      <c r="M4646" s="2"/>
      <c r="N4646" s="2"/>
      <c r="O4646" s="2"/>
      <c r="P4646" s="2"/>
      <c r="Q4646" s="2"/>
    </row>
    <row r="4647" spans="1:17" ht="14.25">
      <c r="A4647" s="2"/>
      <c r="B4647" s="4"/>
      <c r="C4647" s="6"/>
      <c r="D4647" s="2"/>
      <c r="E4647" s="2"/>
      <c r="F4647" s="2"/>
      <c r="G4647" s="2"/>
      <c r="H4647" s="2"/>
      <c r="I4647" s="2"/>
      <c r="J4647" s="2"/>
      <c r="K4647" s="2"/>
      <c r="L4647" s="2"/>
      <c r="M4647" s="2"/>
      <c r="N4647" s="2"/>
      <c r="O4647" s="2"/>
      <c r="P4647" s="2"/>
      <c r="Q4647" s="2"/>
    </row>
    <row r="4648" spans="1:17" ht="14.25">
      <c r="A4648" s="2"/>
      <c r="B4648" s="4"/>
      <c r="C4648" s="6"/>
      <c r="D4648" s="2"/>
      <c r="E4648" s="2"/>
      <c r="F4648" s="2"/>
      <c r="G4648" s="2"/>
      <c r="H4648" s="2"/>
      <c r="I4648" s="2"/>
      <c r="J4648" s="2"/>
      <c r="K4648" s="2"/>
      <c r="L4648" s="2"/>
      <c r="M4648" s="2"/>
      <c r="N4648" s="2"/>
      <c r="O4648" s="2"/>
      <c r="P4648" s="2"/>
      <c r="Q4648" s="2"/>
    </row>
    <row r="4649" spans="1:17" ht="14.25">
      <c r="A4649" s="2"/>
      <c r="B4649" s="4"/>
      <c r="C4649" s="6"/>
      <c r="D4649" s="2"/>
      <c r="E4649" s="2"/>
      <c r="F4649" s="2"/>
      <c r="G4649" s="2"/>
      <c r="H4649" s="2"/>
      <c r="I4649" s="2"/>
      <c r="J4649" s="2"/>
      <c r="K4649" s="2"/>
      <c r="L4649" s="2"/>
      <c r="M4649" s="2"/>
      <c r="N4649" s="2"/>
      <c r="O4649" s="2"/>
      <c r="P4649" s="2"/>
      <c r="Q4649" s="2"/>
    </row>
    <row r="4650" spans="1:17" ht="14.25">
      <c r="A4650" s="2"/>
      <c r="B4650" s="4"/>
      <c r="C4650" s="6"/>
      <c r="D4650" s="2"/>
      <c r="E4650" s="2"/>
      <c r="F4650" s="2"/>
      <c r="G4650" s="2"/>
      <c r="H4650" s="2"/>
      <c r="I4650" s="2"/>
      <c r="J4650" s="2"/>
      <c r="K4650" s="2"/>
      <c r="L4650" s="2"/>
      <c r="M4650" s="2"/>
      <c r="N4650" s="2"/>
      <c r="O4650" s="2"/>
      <c r="P4650" s="2"/>
      <c r="Q4650" s="2"/>
    </row>
    <row r="4651" spans="1:17" ht="14.25">
      <c r="A4651" s="2"/>
      <c r="B4651" s="4"/>
      <c r="C4651" s="6"/>
      <c r="D4651" s="2"/>
      <c r="E4651" s="2"/>
      <c r="F4651" s="2"/>
      <c r="G4651" s="2"/>
      <c r="H4651" s="2"/>
      <c r="I4651" s="2"/>
      <c r="J4651" s="2"/>
      <c r="K4651" s="2"/>
      <c r="L4651" s="2"/>
      <c r="M4651" s="2"/>
      <c r="N4651" s="2"/>
      <c r="O4651" s="2"/>
      <c r="P4651" s="2"/>
      <c r="Q4651" s="2"/>
    </row>
    <row r="4652" spans="1:17" ht="14.25">
      <c r="A4652" s="2"/>
      <c r="B4652" s="4"/>
      <c r="C4652" s="6"/>
      <c r="D4652" s="2"/>
      <c r="E4652" s="2"/>
      <c r="F4652" s="2"/>
      <c r="G4652" s="2"/>
      <c r="H4652" s="2"/>
      <c r="I4652" s="2"/>
      <c r="J4652" s="2"/>
      <c r="K4652" s="2"/>
      <c r="L4652" s="2"/>
      <c r="M4652" s="2"/>
      <c r="N4652" s="2"/>
      <c r="O4652" s="2"/>
      <c r="P4652" s="2"/>
      <c r="Q4652" s="2"/>
    </row>
    <row r="4653" spans="1:17" ht="14.25">
      <c r="A4653" s="2"/>
      <c r="B4653" s="4"/>
      <c r="C4653" s="6"/>
      <c r="D4653" s="2"/>
      <c r="E4653" s="2"/>
      <c r="F4653" s="2"/>
      <c r="G4653" s="2"/>
      <c r="H4653" s="2"/>
      <c r="I4653" s="2"/>
      <c r="J4653" s="2"/>
      <c r="K4653" s="2"/>
      <c r="L4653" s="2"/>
      <c r="M4653" s="2"/>
      <c r="N4653" s="2"/>
      <c r="O4653" s="2"/>
      <c r="P4653" s="2"/>
      <c r="Q4653" s="2"/>
    </row>
    <row r="4654" spans="1:17" ht="14.25">
      <c r="A4654" s="2"/>
      <c r="B4654" s="4"/>
      <c r="C4654" s="6"/>
      <c r="D4654" s="2"/>
      <c r="E4654" s="2"/>
      <c r="F4654" s="2"/>
      <c r="G4654" s="2"/>
      <c r="H4654" s="2"/>
      <c r="I4654" s="2"/>
      <c r="J4654" s="2"/>
      <c r="K4654" s="2"/>
      <c r="L4654" s="2"/>
      <c r="M4654" s="2"/>
      <c r="N4654" s="2"/>
      <c r="O4654" s="2"/>
      <c r="P4654" s="2"/>
      <c r="Q4654" s="2"/>
    </row>
    <row r="4655" spans="1:17" ht="14.25">
      <c r="A4655" s="2"/>
      <c r="B4655" s="4"/>
      <c r="C4655" s="6"/>
      <c r="D4655" s="2"/>
      <c r="E4655" s="2"/>
      <c r="F4655" s="2"/>
      <c r="G4655" s="2"/>
      <c r="H4655" s="2"/>
      <c r="I4655" s="2"/>
      <c r="J4655" s="2"/>
      <c r="K4655" s="2"/>
      <c r="L4655" s="2"/>
      <c r="M4655" s="2"/>
      <c r="N4655" s="2"/>
      <c r="O4655" s="2"/>
      <c r="P4655" s="2"/>
      <c r="Q4655" s="2"/>
    </row>
    <row r="4656" spans="1:17" ht="14.25">
      <c r="A4656" s="2"/>
      <c r="B4656" s="4"/>
      <c r="C4656" s="6"/>
      <c r="D4656" s="2"/>
      <c r="E4656" s="2"/>
      <c r="F4656" s="2"/>
      <c r="G4656" s="2"/>
      <c r="H4656" s="2"/>
      <c r="I4656" s="2"/>
      <c r="J4656" s="2"/>
      <c r="K4656" s="2"/>
      <c r="L4656" s="2"/>
      <c r="M4656" s="2"/>
      <c r="N4656" s="2"/>
      <c r="O4656" s="2"/>
      <c r="P4656" s="2"/>
      <c r="Q4656" s="2"/>
    </row>
    <row r="4657" spans="1:17" ht="14.25">
      <c r="A4657" s="2"/>
      <c r="B4657" s="4"/>
      <c r="C4657" s="6"/>
      <c r="D4657" s="2"/>
      <c r="E4657" s="2"/>
      <c r="F4657" s="2"/>
      <c r="G4657" s="2"/>
      <c r="H4657" s="2"/>
      <c r="I4657" s="2"/>
      <c r="J4657" s="2"/>
      <c r="K4657" s="2"/>
      <c r="L4657" s="2"/>
      <c r="M4657" s="2"/>
      <c r="N4657" s="2"/>
      <c r="O4657" s="2"/>
      <c r="P4657" s="2"/>
      <c r="Q4657" s="2"/>
    </row>
    <row r="4658" spans="1:17" ht="14.25">
      <c r="A4658" s="2"/>
      <c r="B4658" s="4"/>
      <c r="C4658" s="6"/>
      <c r="D4658" s="2"/>
      <c r="E4658" s="2"/>
      <c r="F4658" s="2"/>
      <c r="G4658" s="2"/>
      <c r="H4658" s="2"/>
      <c r="I4658" s="2"/>
      <c r="J4658" s="2"/>
      <c r="K4658" s="2"/>
      <c r="L4658" s="2"/>
      <c r="M4658" s="2"/>
      <c r="N4658" s="2"/>
      <c r="O4658" s="2"/>
      <c r="P4658" s="2"/>
      <c r="Q4658" s="2"/>
    </row>
    <row r="4659" spans="1:17" ht="14.25">
      <c r="A4659" s="2"/>
      <c r="B4659" s="4"/>
      <c r="C4659" s="6"/>
      <c r="D4659" s="2"/>
      <c r="E4659" s="2"/>
      <c r="F4659" s="2"/>
      <c r="G4659" s="2"/>
      <c r="H4659" s="2"/>
      <c r="I4659" s="2"/>
      <c r="J4659" s="2"/>
      <c r="K4659" s="2"/>
      <c r="L4659" s="2"/>
      <c r="M4659" s="2"/>
      <c r="N4659" s="2"/>
      <c r="O4659" s="2"/>
      <c r="P4659" s="2"/>
      <c r="Q4659" s="2"/>
    </row>
    <row r="4660" spans="1:17" ht="14.25">
      <c r="A4660" s="2"/>
      <c r="B4660" s="4"/>
      <c r="C4660" s="6"/>
      <c r="D4660" s="2"/>
      <c r="E4660" s="2"/>
      <c r="F4660" s="2"/>
      <c r="G4660" s="2"/>
      <c r="H4660" s="2"/>
      <c r="I4660" s="2"/>
      <c r="J4660" s="2"/>
      <c r="K4660" s="2"/>
      <c r="L4660" s="2"/>
      <c r="M4660" s="2"/>
      <c r="N4660" s="2"/>
      <c r="O4660" s="2"/>
      <c r="P4660" s="2"/>
      <c r="Q4660" s="2"/>
    </row>
    <row r="4661" spans="1:17" ht="14.25">
      <c r="A4661" s="2"/>
      <c r="B4661" s="4"/>
      <c r="C4661" s="6"/>
      <c r="D4661" s="2"/>
      <c r="E4661" s="2"/>
      <c r="F4661" s="2"/>
      <c r="G4661" s="2"/>
      <c r="H4661" s="2"/>
      <c r="I4661" s="2"/>
      <c r="J4661" s="2"/>
      <c r="K4661" s="2"/>
      <c r="L4661" s="2"/>
      <c r="M4661" s="2"/>
      <c r="N4661" s="2"/>
      <c r="O4661" s="2"/>
      <c r="P4661" s="2"/>
      <c r="Q4661" s="2"/>
    </row>
    <row r="4662" spans="1:17" ht="14.25">
      <c r="A4662" s="2"/>
      <c r="B4662" s="4"/>
      <c r="C4662" s="6"/>
      <c r="D4662" s="2"/>
      <c r="E4662" s="2"/>
      <c r="F4662" s="2"/>
      <c r="G4662" s="2"/>
      <c r="H4662" s="2"/>
      <c r="I4662" s="2"/>
      <c r="J4662" s="2"/>
      <c r="K4662" s="2"/>
      <c r="L4662" s="2"/>
      <c r="M4662" s="2"/>
      <c r="N4662" s="2"/>
      <c r="O4662" s="2"/>
      <c r="P4662" s="2"/>
      <c r="Q4662" s="2"/>
    </row>
    <row r="4663" spans="1:17" ht="14.25">
      <c r="A4663" s="2"/>
      <c r="B4663" s="4"/>
      <c r="C4663" s="6"/>
      <c r="D4663" s="2"/>
      <c r="E4663" s="2"/>
      <c r="F4663" s="2"/>
      <c r="G4663" s="2"/>
      <c r="H4663" s="2"/>
      <c r="I4663" s="2"/>
      <c r="J4663" s="2"/>
      <c r="K4663" s="2"/>
      <c r="L4663" s="2"/>
      <c r="M4663" s="2"/>
      <c r="N4663" s="2"/>
      <c r="O4663" s="2"/>
      <c r="P4663" s="2"/>
      <c r="Q4663" s="2"/>
    </row>
    <row r="4664" spans="1:17" ht="14.25">
      <c r="A4664" s="2"/>
      <c r="B4664" s="4"/>
      <c r="C4664" s="6"/>
      <c r="D4664" s="2"/>
      <c r="E4664" s="2"/>
      <c r="F4664" s="2"/>
      <c r="G4664" s="2"/>
      <c r="H4664" s="2"/>
      <c r="I4664" s="2"/>
      <c r="J4664" s="2"/>
      <c r="K4664" s="2"/>
      <c r="L4664" s="2"/>
      <c r="M4664" s="2"/>
      <c r="N4664" s="2"/>
      <c r="O4664" s="2"/>
      <c r="P4664" s="2"/>
      <c r="Q4664" s="2"/>
    </row>
    <row r="4665" spans="1:17" ht="14.25">
      <c r="A4665" s="2"/>
      <c r="B4665" s="4"/>
      <c r="C4665" s="6"/>
      <c r="D4665" s="2"/>
      <c r="E4665" s="2"/>
      <c r="F4665" s="2"/>
      <c r="G4665" s="2"/>
      <c r="H4665" s="2"/>
      <c r="I4665" s="2"/>
      <c r="J4665" s="2"/>
      <c r="K4665" s="2"/>
      <c r="L4665" s="2"/>
      <c r="M4665" s="2"/>
      <c r="N4665" s="2"/>
      <c r="O4665" s="2"/>
      <c r="P4665" s="2"/>
      <c r="Q4665" s="2"/>
    </row>
    <row r="4666" spans="1:17" ht="14.25">
      <c r="A4666" s="2"/>
      <c r="B4666" s="4"/>
      <c r="C4666" s="6"/>
      <c r="D4666" s="2"/>
      <c r="E4666" s="2"/>
      <c r="F4666" s="2"/>
      <c r="G4666" s="2"/>
      <c r="H4666" s="2"/>
      <c r="I4666" s="2"/>
      <c r="J4666" s="2"/>
      <c r="K4666" s="2"/>
      <c r="L4666" s="2"/>
      <c r="M4666" s="2"/>
      <c r="N4666" s="2"/>
      <c r="O4666" s="2"/>
      <c r="P4666" s="2"/>
      <c r="Q4666" s="2"/>
    </row>
    <row r="4667" spans="1:17" ht="14.25">
      <c r="A4667" s="2"/>
      <c r="B4667" s="4"/>
      <c r="C4667" s="6"/>
      <c r="D4667" s="2"/>
      <c r="E4667" s="2"/>
      <c r="F4667" s="2"/>
      <c r="G4667" s="2"/>
      <c r="H4667" s="2"/>
      <c r="I4667" s="2"/>
      <c r="J4667" s="2"/>
      <c r="K4667" s="2"/>
      <c r="L4667" s="2"/>
      <c r="M4667" s="2"/>
      <c r="N4667" s="2"/>
      <c r="O4667" s="2"/>
      <c r="P4667" s="2"/>
      <c r="Q4667" s="2"/>
    </row>
    <row r="4668" spans="1:17" ht="14.25">
      <c r="A4668" s="2"/>
      <c r="B4668" s="4"/>
      <c r="C4668" s="6"/>
      <c r="D4668" s="2"/>
      <c r="E4668" s="2"/>
      <c r="F4668" s="2"/>
      <c r="G4668" s="2"/>
      <c r="H4668" s="2"/>
      <c r="I4668" s="2"/>
      <c r="J4668" s="2"/>
      <c r="K4668" s="2"/>
      <c r="L4668" s="2"/>
      <c r="M4668" s="2"/>
      <c r="N4668" s="2"/>
      <c r="O4668" s="2"/>
      <c r="P4668" s="2"/>
      <c r="Q4668" s="2"/>
    </row>
    <row r="4669" spans="1:17" ht="14.25">
      <c r="A4669" s="2"/>
      <c r="B4669" s="4"/>
      <c r="C4669" s="6"/>
      <c r="D4669" s="2"/>
      <c r="E4669" s="2"/>
      <c r="F4669" s="2"/>
      <c r="G4669" s="2"/>
      <c r="H4669" s="2"/>
      <c r="I4669" s="2"/>
      <c r="J4669" s="2"/>
      <c r="K4669" s="2"/>
      <c r="L4669" s="2"/>
      <c r="M4669" s="2"/>
      <c r="N4669" s="2"/>
      <c r="O4669" s="2"/>
      <c r="P4669" s="2"/>
      <c r="Q4669" s="2"/>
    </row>
    <row r="4670" spans="1:17" ht="14.25">
      <c r="A4670" s="2"/>
      <c r="B4670" s="4"/>
      <c r="C4670" s="6"/>
      <c r="D4670" s="2"/>
      <c r="E4670" s="2"/>
      <c r="F4670" s="2"/>
      <c r="G4670" s="2"/>
      <c r="H4670" s="2"/>
      <c r="I4670" s="2"/>
      <c r="J4670" s="2"/>
      <c r="K4670" s="2"/>
      <c r="L4670" s="2"/>
      <c r="M4670" s="2"/>
      <c r="N4670" s="2"/>
      <c r="O4670" s="2"/>
      <c r="P4670" s="2"/>
      <c r="Q4670" s="2"/>
    </row>
    <row r="4671" spans="1:17" ht="14.25">
      <c r="A4671" s="2"/>
      <c r="B4671" s="4"/>
      <c r="C4671" s="6"/>
      <c r="D4671" s="2"/>
      <c r="E4671" s="2"/>
      <c r="F4671" s="2"/>
      <c r="G4671" s="2"/>
      <c r="H4671" s="2"/>
      <c r="I4671" s="2"/>
      <c r="J4671" s="2"/>
      <c r="K4671" s="2"/>
      <c r="L4671" s="2"/>
      <c r="M4671" s="2"/>
      <c r="N4671" s="2"/>
      <c r="O4671" s="2"/>
      <c r="P4671" s="2"/>
      <c r="Q4671" s="2"/>
    </row>
    <row r="4672" spans="1:17" ht="14.25">
      <c r="A4672" s="2"/>
      <c r="B4672" s="4"/>
      <c r="C4672" s="6"/>
      <c r="D4672" s="2"/>
      <c r="E4672" s="2"/>
      <c r="F4672" s="2"/>
      <c r="G4672" s="2"/>
      <c r="H4672" s="2"/>
      <c r="I4672" s="2"/>
      <c r="J4672" s="2"/>
      <c r="K4672" s="2"/>
      <c r="L4672" s="2"/>
      <c r="M4672" s="2"/>
      <c r="N4672" s="2"/>
      <c r="O4672" s="2"/>
      <c r="P4672" s="2"/>
      <c r="Q4672" s="2"/>
    </row>
    <row r="4673" spans="1:17" ht="14.25">
      <c r="A4673" s="2"/>
      <c r="B4673" s="4"/>
      <c r="C4673" s="6"/>
      <c r="D4673" s="2"/>
      <c r="E4673" s="2"/>
      <c r="F4673" s="2"/>
      <c r="G4673" s="2"/>
      <c r="H4673" s="2"/>
      <c r="I4673" s="2"/>
      <c r="J4673" s="2"/>
      <c r="K4673" s="2"/>
      <c r="L4673" s="2"/>
      <c r="M4673" s="2"/>
      <c r="N4673" s="2"/>
      <c r="O4673" s="2"/>
      <c r="P4673" s="2"/>
      <c r="Q4673" s="2"/>
    </row>
    <row r="4674" spans="1:17" ht="14.25">
      <c r="A4674" s="2"/>
      <c r="B4674" s="4"/>
      <c r="C4674" s="6"/>
      <c r="D4674" s="2"/>
      <c r="E4674" s="2"/>
      <c r="F4674" s="2"/>
      <c r="G4674" s="2"/>
      <c r="H4674" s="2"/>
      <c r="I4674" s="2"/>
      <c r="J4674" s="2"/>
      <c r="K4674" s="2"/>
      <c r="L4674" s="2"/>
      <c r="M4674" s="2"/>
      <c r="N4674" s="2"/>
      <c r="O4674" s="2"/>
      <c r="P4674" s="2"/>
      <c r="Q4674" s="2"/>
    </row>
    <row r="4675" spans="1:17" ht="14.25">
      <c r="A4675" s="2"/>
      <c r="B4675" s="4"/>
      <c r="C4675" s="6"/>
      <c r="D4675" s="2"/>
      <c r="E4675" s="2"/>
      <c r="F4675" s="2"/>
      <c r="G4675" s="2"/>
      <c r="H4675" s="2"/>
      <c r="I4675" s="2"/>
      <c r="J4675" s="2"/>
      <c r="K4675" s="2"/>
      <c r="L4675" s="2"/>
      <c r="M4675" s="2"/>
      <c r="N4675" s="2"/>
      <c r="O4675" s="2"/>
      <c r="P4675" s="2"/>
      <c r="Q4675" s="2"/>
    </row>
    <row r="4676" spans="1:17" ht="14.25">
      <c r="A4676" s="2"/>
      <c r="B4676" s="4"/>
      <c r="C4676" s="6"/>
      <c r="D4676" s="2"/>
      <c r="E4676" s="2"/>
      <c r="F4676" s="2"/>
      <c r="G4676" s="2"/>
      <c r="H4676" s="2"/>
      <c r="I4676" s="2"/>
      <c r="J4676" s="2"/>
      <c r="K4676" s="2"/>
      <c r="L4676" s="2"/>
      <c r="M4676" s="2"/>
      <c r="N4676" s="2"/>
      <c r="O4676" s="2"/>
      <c r="P4676" s="2"/>
      <c r="Q4676" s="2"/>
    </row>
    <row r="4677" spans="1:17" ht="14.25">
      <c r="A4677" s="2"/>
      <c r="B4677" s="4"/>
      <c r="C4677" s="6"/>
      <c r="D4677" s="2"/>
      <c r="E4677" s="2"/>
      <c r="F4677" s="2"/>
      <c r="G4677" s="2"/>
      <c r="H4677" s="2"/>
      <c r="I4677" s="2"/>
      <c r="J4677" s="2"/>
      <c r="K4677" s="2"/>
      <c r="L4677" s="2"/>
      <c r="M4677" s="2"/>
      <c r="N4677" s="2"/>
      <c r="O4677" s="2"/>
      <c r="P4677" s="2"/>
      <c r="Q4677" s="2"/>
    </row>
    <row r="4678" spans="1:17" ht="14.25">
      <c r="A4678" s="2"/>
      <c r="B4678" s="4"/>
      <c r="C4678" s="6"/>
      <c r="D4678" s="2"/>
      <c r="E4678" s="2"/>
      <c r="F4678" s="2"/>
      <c r="G4678" s="2"/>
      <c r="H4678" s="2"/>
      <c r="I4678" s="2"/>
      <c r="J4678" s="2"/>
      <c r="K4678" s="2"/>
      <c r="L4678" s="2"/>
      <c r="M4678" s="2"/>
      <c r="N4678" s="2"/>
      <c r="O4678" s="2"/>
      <c r="P4678" s="2"/>
      <c r="Q4678" s="2"/>
    </row>
    <row r="4679" spans="1:17" ht="14.25">
      <c r="A4679" s="2"/>
      <c r="B4679" s="4"/>
      <c r="C4679" s="6"/>
      <c r="D4679" s="2"/>
      <c r="E4679" s="2"/>
      <c r="F4679" s="2"/>
      <c r="G4679" s="2"/>
      <c r="H4679" s="2"/>
      <c r="I4679" s="2"/>
      <c r="J4679" s="2"/>
      <c r="K4679" s="2"/>
      <c r="L4679" s="2"/>
      <c r="M4679" s="2"/>
      <c r="N4679" s="2"/>
      <c r="O4679" s="2"/>
      <c r="P4679" s="2"/>
      <c r="Q4679" s="2"/>
    </row>
    <row r="4680" spans="1:17" ht="14.25">
      <c r="A4680" s="2"/>
      <c r="B4680" s="4"/>
      <c r="C4680" s="6"/>
      <c r="D4680" s="2"/>
      <c r="E4680" s="2"/>
      <c r="F4680" s="2"/>
      <c r="G4680" s="2"/>
      <c r="H4680" s="2"/>
      <c r="I4680" s="2"/>
      <c r="J4680" s="2"/>
      <c r="K4680" s="2"/>
      <c r="L4680" s="2"/>
      <c r="M4680" s="2"/>
      <c r="N4680" s="2"/>
      <c r="O4680" s="2"/>
      <c r="P4680" s="2"/>
      <c r="Q4680" s="2"/>
    </row>
    <row r="4681" spans="1:17" ht="14.25">
      <c r="A4681" s="2"/>
      <c r="B4681" s="4"/>
      <c r="C4681" s="6"/>
      <c r="D4681" s="2"/>
      <c r="E4681" s="2"/>
      <c r="F4681" s="2"/>
      <c r="G4681" s="2"/>
      <c r="H4681" s="2"/>
      <c r="I4681" s="2"/>
      <c r="J4681" s="2"/>
      <c r="K4681" s="2"/>
      <c r="L4681" s="2"/>
      <c r="M4681" s="2"/>
      <c r="N4681" s="2"/>
      <c r="O4681" s="2"/>
      <c r="P4681" s="2"/>
      <c r="Q4681" s="2"/>
    </row>
    <row r="4682" spans="1:17" ht="14.25">
      <c r="A4682" s="2"/>
      <c r="B4682" s="4"/>
      <c r="C4682" s="6"/>
      <c r="D4682" s="2"/>
      <c r="E4682" s="2"/>
      <c r="F4682" s="2"/>
      <c r="G4682" s="2"/>
      <c r="H4682" s="2"/>
      <c r="I4682" s="2"/>
      <c r="J4682" s="2"/>
      <c r="K4682" s="2"/>
      <c r="L4682" s="2"/>
      <c r="M4682" s="2"/>
      <c r="N4682" s="2"/>
      <c r="O4682" s="2"/>
      <c r="P4682" s="2"/>
      <c r="Q4682" s="2"/>
    </row>
    <row r="4683" spans="1:17" ht="14.25">
      <c r="A4683" s="2"/>
      <c r="B4683" s="4"/>
      <c r="C4683" s="6"/>
      <c r="D4683" s="2"/>
      <c r="E4683" s="2"/>
      <c r="F4683" s="2"/>
      <c r="G4683" s="2"/>
      <c r="H4683" s="2"/>
      <c r="I4683" s="2"/>
      <c r="J4683" s="2"/>
      <c r="K4683" s="2"/>
      <c r="L4683" s="2"/>
      <c r="M4683" s="2"/>
      <c r="N4683" s="2"/>
      <c r="O4683" s="2"/>
      <c r="P4683" s="2"/>
      <c r="Q4683" s="2"/>
    </row>
    <row r="4684" spans="1:17" ht="14.25">
      <c r="A4684" s="2"/>
      <c r="B4684" s="4"/>
      <c r="C4684" s="6"/>
      <c r="D4684" s="2"/>
      <c r="E4684" s="2"/>
      <c r="F4684" s="2"/>
      <c r="G4684" s="2"/>
      <c r="H4684" s="2"/>
      <c r="I4684" s="2"/>
      <c r="J4684" s="2"/>
      <c r="K4684" s="2"/>
      <c r="L4684" s="2"/>
      <c r="M4684" s="2"/>
      <c r="N4684" s="2"/>
      <c r="O4684" s="2"/>
      <c r="P4684" s="2"/>
      <c r="Q4684" s="2"/>
    </row>
    <row r="4685" spans="1:17" ht="14.25">
      <c r="A4685" s="2"/>
      <c r="B4685" s="4"/>
      <c r="C4685" s="6"/>
      <c r="D4685" s="2"/>
      <c r="E4685" s="2"/>
      <c r="F4685" s="2"/>
      <c r="G4685" s="2"/>
      <c r="H4685" s="2"/>
      <c r="I4685" s="2"/>
      <c r="J4685" s="2"/>
      <c r="K4685" s="2"/>
      <c r="L4685" s="2"/>
      <c r="M4685" s="2"/>
      <c r="N4685" s="2"/>
      <c r="O4685" s="2"/>
      <c r="P4685" s="2"/>
      <c r="Q4685" s="2"/>
    </row>
    <row r="4686" spans="1:17" ht="14.25">
      <c r="A4686" s="2"/>
      <c r="B4686" s="4"/>
      <c r="C4686" s="6"/>
      <c r="D4686" s="2"/>
      <c r="E4686" s="2"/>
      <c r="F4686" s="2"/>
      <c r="G4686" s="2"/>
      <c r="H4686" s="2"/>
      <c r="I4686" s="2"/>
      <c r="J4686" s="2"/>
      <c r="K4686" s="2"/>
      <c r="L4686" s="2"/>
      <c r="M4686" s="2"/>
      <c r="N4686" s="2"/>
      <c r="O4686" s="2"/>
      <c r="P4686" s="2"/>
      <c r="Q4686" s="2"/>
    </row>
    <row r="4687" spans="1:17" ht="14.25">
      <c r="A4687" s="2"/>
      <c r="B4687" s="4"/>
      <c r="C4687" s="6"/>
      <c r="D4687" s="2"/>
      <c r="E4687" s="2"/>
      <c r="F4687" s="2"/>
      <c r="G4687" s="2"/>
      <c r="H4687" s="2"/>
      <c r="I4687" s="2"/>
      <c r="J4687" s="2"/>
      <c r="K4687" s="2"/>
      <c r="L4687" s="2"/>
      <c r="M4687" s="2"/>
      <c r="N4687" s="2"/>
      <c r="O4687" s="2"/>
      <c r="P4687" s="2"/>
      <c r="Q4687" s="2"/>
    </row>
    <row r="4688" spans="1:17" ht="14.25">
      <c r="A4688" s="2"/>
      <c r="B4688" s="4"/>
      <c r="C4688" s="6"/>
      <c r="D4688" s="2"/>
      <c r="E4688" s="2"/>
      <c r="F4688" s="2"/>
      <c r="G4688" s="2"/>
      <c r="H4688" s="2"/>
      <c r="I4688" s="2"/>
      <c r="J4688" s="2"/>
      <c r="K4688" s="2"/>
      <c r="L4688" s="2"/>
      <c r="M4688" s="2"/>
      <c r="N4688" s="2"/>
      <c r="O4688" s="2"/>
      <c r="P4688" s="2"/>
      <c r="Q4688" s="2"/>
    </row>
    <row r="4689" spans="1:17" ht="14.25">
      <c r="A4689" s="2"/>
      <c r="B4689" s="4"/>
      <c r="C4689" s="6"/>
      <c r="D4689" s="2"/>
      <c r="E4689" s="2"/>
      <c r="F4689" s="2"/>
      <c r="G4689" s="2"/>
      <c r="H4689" s="2"/>
      <c r="I4689" s="2"/>
      <c r="J4689" s="2"/>
      <c r="K4689" s="2"/>
      <c r="L4689" s="2"/>
      <c r="M4689" s="2"/>
      <c r="N4689" s="2"/>
      <c r="O4689" s="2"/>
      <c r="P4689" s="2"/>
      <c r="Q4689" s="2"/>
    </row>
    <row r="4690" spans="1:17" ht="14.25">
      <c r="A4690" s="2"/>
      <c r="B4690" s="4"/>
      <c r="C4690" s="6"/>
      <c r="D4690" s="2"/>
      <c r="E4690" s="2"/>
      <c r="F4690" s="2"/>
      <c r="G4690" s="2"/>
      <c r="H4690" s="2"/>
      <c r="I4690" s="2"/>
      <c r="J4690" s="2"/>
      <c r="K4690" s="2"/>
      <c r="L4690" s="2"/>
      <c r="M4690" s="2"/>
      <c r="N4690" s="2"/>
      <c r="O4690" s="2"/>
      <c r="P4690" s="2"/>
      <c r="Q4690" s="2"/>
    </row>
    <row r="4691" spans="1:17" ht="14.25">
      <c r="A4691" s="2"/>
      <c r="B4691" s="4"/>
      <c r="C4691" s="6"/>
      <c r="D4691" s="2"/>
      <c r="E4691" s="2"/>
      <c r="F4691" s="2"/>
      <c r="G4691" s="2"/>
      <c r="H4691" s="2"/>
      <c r="I4691" s="2"/>
      <c r="J4691" s="2"/>
      <c r="K4691" s="2"/>
      <c r="L4691" s="2"/>
      <c r="M4691" s="2"/>
      <c r="N4691" s="2"/>
      <c r="O4691" s="2"/>
      <c r="P4691" s="2"/>
      <c r="Q4691" s="2"/>
    </row>
    <row r="4692" spans="1:17" ht="14.25">
      <c r="A4692" s="2"/>
      <c r="B4692" s="4"/>
      <c r="C4692" s="6"/>
      <c r="D4692" s="2"/>
      <c r="E4692" s="2"/>
      <c r="F4692" s="2"/>
      <c r="G4692" s="2"/>
      <c r="H4692" s="2"/>
      <c r="I4692" s="2"/>
      <c r="J4692" s="2"/>
      <c r="K4692" s="2"/>
      <c r="L4692" s="2"/>
      <c r="M4692" s="2"/>
      <c r="N4692" s="2"/>
      <c r="O4692" s="2"/>
      <c r="P4692" s="2"/>
      <c r="Q4692" s="2"/>
    </row>
    <row r="4693" spans="1:17" ht="14.25">
      <c r="A4693" s="2"/>
      <c r="B4693" s="4"/>
      <c r="C4693" s="6"/>
      <c r="D4693" s="2"/>
      <c r="E4693" s="2"/>
      <c r="F4693" s="2"/>
      <c r="G4693" s="2"/>
      <c r="H4693" s="2"/>
      <c r="I4693" s="2"/>
      <c r="J4693" s="2"/>
      <c r="K4693" s="2"/>
      <c r="L4693" s="2"/>
      <c r="M4693" s="2"/>
      <c r="N4693" s="2"/>
      <c r="O4693" s="2"/>
      <c r="P4693" s="2"/>
      <c r="Q4693" s="2"/>
    </row>
    <row r="4694" spans="1:17" ht="14.25">
      <c r="A4694" s="2"/>
      <c r="B4694" s="4"/>
      <c r="C4694" s="6"/>
      <c r="D4694" s="2"/>
      <c r="E4694" s="2"/>
      <c r="F4694" s="2"/>
      <c r="G4694" s="2"/>
      <c r="H4694" s="2"/>
      <c r="I4694" s="2"/>
      <c r="J4694" s="2"/>
      <c r="K4694" s="2"/>
      <c r="L4694" s="2"/>
      <c r="M4694" s="2"/>
      <c r="N4694" s="2"/>
      <c r="O4694" s="2"/>
      <c r="P4694" s="2"/>
      <c r="Q4694" s="2"/>
    </row>
    <row r="4695" spans="1:17" ht="14.25">
      <c r="A4695" s="2"/>
      <c r="B4695" s="4"/>
      <c r="C4695" s="6"/>
      <c r="D4695" s="2"/>
      <c r="E4695" s="2"/>
      <c r="F4695" s="2"/>
      <c r="G4695" s="2"/>
      <c r="H4695" s="2"/>
      <c r="I4695" s="2"/>
      <c r="J4695" s="2"/>
      <c r="K4695" s="2"/>
      <c r="L4695" s="2"/>
      <c r="M4695" s="2"/>
      <c r="N4695" s="2"/>
      <c r="O4695" s="2"/>
      <c r="P4695" s="2"/>
      <c r="Q4695" s="2"/>
    </row>
    <row r="4696" spans="1:17" ht="14.25">
      <c r="A4696" s="2"/>
      <c r="B4696" s="4"/>
      <c r="C4696" s="6"/>
      <c r="D4696" s="2"/>
      <c r="E4696" s="2"/>
      <c r="F4696" s="2"/>
      <c r="G4696" s="2"/>
      <c r="H4696" s="2"/>
      <c r="I4696" s="2"/>
      <c r="J4696" s="2"/>
      <c r="K4696" s="2"/>
      <c r="L4696" s="2"/>
      <c r="M4696" s="2"/>
      <c r="N4696" s="2"/>
      <c r="O4696" s="2"/>
      <c r="P4696" s="2"/>
      <c r="Q4696" s="2"/>
    </row>
    <row r="4697" spans="1:17" ht="14.25">
      <c r="A4697" s="2"/>
      <c r="B4697" s="4"/>
      <c r="C4697" s="6"/>
      <c r="D4697" s="2"/>
      <c r="E4697" s="2"/>
      <c r="F4697" s="2"/>
      <c r="G4697" s="2"/>
      <c r="H4697" s="2"/>
      <c r="I4697" s="2"/>
      <c r="J4697" s="2"/>
      <c r="K4697" s="2"/>
      <c r="L4697" s="2"/>
      <c r="M4697" s="2"/>
      <c r="N4697" s="2"/>
      <c r="O4697" s="2"/>
      <c r="P4697" s="2"/>
      <c r="Q4697" s="2"/>
    </row>
    <row r="4698" spans="1:17" ht="14.25">
      <c r="A4698" s="2"/>
      <c r="B4698" s="4"/>
      <c r="C4698" s="6"/>
      <c r="D4698" s="2"/>
      <c r="E4698" s="2"/>
      <c r="F4698" s="2"/>
      <c r="G4698" s="2"/>
      <c r="H4698" s="2"/>
      <c r="I4698" s="2"/>
      <c r="J4698" s="2"/>
      <c r="K4698" s="2"/>
      <c r="L4698" s="2"/>
      <c r="M4698" s="2"/>
      <c r="N4698" s="2"/>
      <c r="O4698" s="2"/>
      <c r="P4698" s="2"/>
      <c r="Q4698" s="2"/>
    </row>
    <row r="4699" spans="1:17" ht="14.25">
      <c r="A4699" s="2"/>
      <c r="B4699" s="4"/>
      <c r="C4699" s="6"/>
      <c r="D4699" s="2"/>
      <c r="E4699" s="2"/>
      <c r="F4699" s="2"/>
      <c r="G4699" s="2"/>
      <c r="H4699" s="2"/>
      <c r="I4699" s="2"/>
      <c r="J4699" s="2"/>
      <c r="K4699" s="2"/>
      <c r="L4699" s="2"/>
      <c r="M4699" s="2"/>
      <c r="N4699" s="2"/>
      <c r="O4699" s="2"/>
      <c r="P4699" s="2"/>
      <c r="Q4699" s="2"/>
    </row>
    <row r="4700" spans="1:17" ht="14.25">
      <c r="A4700" s="2"/>
      <c r="B4700" s="4"/>
      <c r="C4700" s="6"/>
      <c r="D4700" s="2"/>
      <c r="E4700" s="2"/>
      <c r="F4700" s="2"/>
      <c r="G4700" s="2"/>
      <c r="H4700" s="2"/>
      <c r="I4700" s="2"/>
      <c r="J4700" s="2"/>
      <c r="K4700" s="2"/>
      <c r="L4700" s="2"/>
      <c r="M4700" s="2"/>
      <c r="N4700" s="2"/>
      <c r="O4700" s="2"/>
      <c r="P4700" s="2"/>
      <c r="Q4700" s="2"/>
    </row>
    <row r="4701" spans="1:17" ht="14.25">
      <c r="A4701" s="2"/>
      <c r="B4701" s="4"/>
      <c r="C4701" s="6"/>
      <c r="D4701" s="2"/>
      <c r="E4701" s="2"/>
      <c r="F4701" s="2"/>
      <c r="G4701" s="2"/>
      <c r="H4701" s="2"/>
      <c r="I4701" s="2"/>
      <c r="J4701" s="2"/>
      <c r="K4701" s="2"/>
      <c r="L4701" s="2"/>
      <c r="M4701" s="2"/>
      <c r="N4701" s="2"/>
      <c r="O4701" s="2"/>
      <c r="P4701" s="2"/>
      <c r="Q4701" s="2"/>
    </row>
    <row r="4702" spans="1:17" ht="14.25">
      <c r="A4702" s="2"/>
      <c r="B4702" s="4"/>
      <c r="C4702" s="6"/>
      <c r="D4702" s="2"/>
      <c r="E4702" s="2"/>
      <c r="F4702" s="2"/>
      <c r="G4702" s="2"/>
      <c r="H4702" s="2"/>
      <c r="I4702" s="2"/>
      <c r="J4702" s="2"/>
      <c r="K4702" s="2"/>
      <c r="L4702" s="2"/>
      <c r="M4702" s="2"/>
      <c r="N4702" s="2"/>
      <c r="O4702" s="2"/>
      <c r="P4702" s="2"/>
      <c r="Q4702" s="2"/>
    </row>
    <row r="4703" spans="1:17" ht="14.25">
      <c r="A4703" s="2"/>
      <c r="B4703" s="4"/>
      <c r="C4703" s="6"/>
      <c r="D4703" s="2"/>
      <c r="E4703" s="2"/>
      <c r="F4703" s="2"/>
      <c r="G4703" s="2"/>
      <c r="H4703" s="2"/>
      <c r="I4703" s="2"/>
      <c r="J4703" s="2"/>
      <c r="K4703" s="2"/>
      <c r="L4703" s="2"/>
      <c r="M4703" s="2"/>
      <c r="N4703" s="2"/>
      <c r="O4703" s="2"/>
      <c r="P4703" s="2"/>
      <c r="Q4703" s="2"/>
    </row>
    <row r="4704" spans="1:17" ht="14.25">
      <c r="A4704" s="2"/>
      <c r="B4704" s="4"/>
      <c r="C4704" s="6"/>
      <c r="D4704" s="2"/>
      <c r="E4704" s="2"/>
      <c r="F4704" s="2"/>
      <c r="G4704" s="2"/>
      <c r="H4704" s="2"/>
      <c r="I4704" s="2"/>
      <c r="J4704" s="2"/>
      <c r="K4704" s="2"/>
      <c r="L4704" s="2"/>
      <c r="M4704" s="2"/>
      <c r="N4704" s="2"/>
      <c r="O4704" s="2"/>
      <c r="P4704" s="2"/>
      <c r="Q4704" s="2"/>
    </row>
    <row r="4705" spans="1:17" ht="14.25">
      <c r="A4705" s="2"/>
      <c r="B4705" s="4"/>
      <c r="C4705" s="6"/>
      <c r="D4705" s="2"/>
      <c r="E4705" s="2"/>
      <c r="F4705" s="2"/>
      <c r="G4705" s="2"/>
      <c r="H4705" s="2"/>
      <c r="I4705" s="2"/>
      <c r="J4705" s="2"/>
      <c r="K4705" s="2"/>
      <c r="L4705" s="2"/>
      <c r="M4705" s="2"/>
      <c r="N4705" s="2"/>
      <c r="O4705" s="2"/>
      <c r="P4705" s="2"/>
      <c r="Q4705" s="2"/>
    </row>
    <row r="4706" spans="1:17" ht="14.25">
      <c r="A4706" s="2"/>
      <c r="B4706" s="4"/>
      <c r="C4706" s="6"/>
      <c r="D4706" s="2"/>
      <c r="E4706" s="2"/>
      <c r="F4706" s="2"/>
      <c r="G4706" s="2"/>
      <c r="H4706" s="2"/>
      <c r="I4706" s="2"/>
      <c r="J4706" s="2"/>
      <c r="K4706" s="2"/>
      <c r="L4706" s="2"/>
      <c r="M4706" s="2"/>
      <c r="N4706" s="2"/>
      <c r="O4706" s="2"/>
      <c r="P4706" s="2"/>
      <c r="Q4706" s="2"/>
    </row>
    <row r="4707" spans="1:17" ht="14.25">
      <c r="A4707" s="2"/>
      <c r="B4707" s="4"/>
      <c r="C4707" s="6"/>
      <c r="D4707" s="2"/>
      <c r="E4707" s="2"/>
      <c r="F4707" s="2"/>
      <c r="G4707" s="2"/>
      <c r="H4707" s="2"/>
      <c r="I4707" s="2"/>
      <c r="J4707" s="2"/>
      <c r="K4707" s="2"/>
      <c r="L4707" s="2"/>
      <c r="M4707" s="2"/>
      <c r="N4707" s="2"/>
      <c r="O4707" s="2"/>
      <c r="P4707" s="2"/>
      <c r="Q4707" s="2"/>
    </row>
    <row r="4708" spans="1:17" ht="14.25">
      <c r="A4708" s="2"/>
      <c r="B4708" s="4"/>
      <c r="C4708" s="6"/>
      <c r="D4708" s="2"/>
      <c r="E4708" s="2"/>
      <c r="F4708" s="2"/>
      <c r="G4708" s="2"/>
      <c r="H4708" s="2"/>
      <c r="I4708" s="2"/>
      <c r="J4708" s="2"/>
      <c r="K4708" s="2"/>
      <c r="L4708" s="2"/>
      <c r="M4708" s="2"/>
      <c r="N4708" s="2"/>
      <c r="O4708" s="2"/>
      <c r="P4708" s="2"/>
      <c r="Q4708" s="2"/>
    </row>
    <row r="4709" spans="1:17" ht="14.25">
      <c r="A4709" s="2"/>
      <c r="B4709" s="4"/>
      <c r="C4709" s="6"/>
      <c r="D4709" s="2"/>
      <c r="E4709" s="2"/>
      <c r="F4709" s="2"/>
      <c r="G4709" s="2"/>
      <c r="H4709" s="2"/>
      <c r="I4709" s="2"/>
      <c r="J4709" s="2"/>
      <c r="K4709" s="2"/>
      <c r="L4709" s="2"/>
      <c r="M4709" s="2"/>
      <c r="N4709" s="2"/>
      <c r="O4709" s="2"/>
      <c r="P4709" s="2"/>
      <c r="Q4709" s="2"/>
    </row>
    <row r="4710" spans="1:17" ht="14.25">
      <c r="A4710" s="2"/>
      <c r="B4710" s="4"/>
      <c r="C4710" s="6"/>
      <c r="D4710" s="2"/>
      <c r="E4710" s="2"/>
      <c r="F4710" s="2"/>
      <c r="G4710" s="2"/>
      <c r="H4710" s="2"/>
      <c r="I4710" s="2"/>
      <c r="J4710" s="2"/>
      <c r="K4710" s="2"/>
      <c r="L4710" s="2"/>
      <c r="M4710" s="2"/>
      <c r="N4710" s="2"/>
      <c r="O4710" s="2"/>
      <c r="P4710" s="2"/>
      <c r="Q4710" s="2"/>
    </row>
    <row r="4711" spans="1:17" ht="14.25">
      <c r="A4711" s="2"/>
      <c r="B4711" s="4"/>
      <c r="C4711" s="6"/>
      <c r="D4711" s="2"/>
      <c r="E4711" s="2"/>
      <c r="F4711" s="2"/>
      <c r="G4711" s="2"/>
      <c r="H4711" s="2"/>
      <c r="I4711" s="2"/>
      <c r="J4711" s="2"/>
      <c r="K4711" s="2"/>
      <c r="L4711" s="2"/>
      <c r="M4711" s="2"/>
      <c r="N4711" s="2"/>
      <c r="O4711" s="2"/>
      <c r="P4711" s="2"/>
      <c r="Q4711" s="2"/>
    </row>
    <row r="4712" spans="1:17" ht="14.25">
      <c r="A4712" s="2"/>
      <c r="B4712" s="4"/>
      <c r="C4712" s="6"/>
      <c r="D4712" s="2"/>
      <c r="E4712" s="2"/>
      <c r="F4712" s="2"/>
      <c r="G4712" s="2"/>
      <c r="H4712" s="2"/>
      <c r="I4712" s="2"/>
      <c r="J4712" s="2"/>
      <c r="K4712" s="2"/>
      <c r="L4712" s="2"/>
      <c r="M4712" s="2"/>
      <c r="N4712" s="2"/>
      <c r="O4712" s="2"/>
      <c r="P4712" s="2"/>
      <c r="Q4712" s="2"/>
    </row>
    <row r="4713" spans="1:17" ht="14.25">
      <c r="A4713" s="2"/>
      <c r="B4713" s="4"/>
      <c r="C4713" s="6"/>
      <c r="D4713" s="2"/>
      <c r="E4713" s="2"/>
      <c r="F4713" s="2"/>
      <c r="G4713" s="2"/>
      <c r="H4713" s="2"/>
      <c r="I4713" s="2"/>
      <c r="J4713" s="2"/>
      <c r="K4713" s="2"/>
      <c r="L4713" s="2"/>
      <c r="M4713" s="2"/>
      <c r="N4713" s="2"/>
      <c r="O4713" s="2"/>
      <c r="P4713" s="2"/>
      <c r="Q4713" s="2"/>
    </row>
    <row r="4714" spans="1:17" ht="14.25">
      <c r="A4714" s="2"/>
      <c r="B4714" s="4"/>
      <c r="C4714" s="6"/>
      <c r="D4714" s="2"/>
      <c r="E4714" s="2"/>
      <c r="F4714" s="2"/>
      <c r="G4714" s="2"/>
      <c r="H4714" s="2"/>
      <c r="I4714" s="2"/>
      <c r="J4714" s="2"/>
      <c r="K4714" s="2"/>
      <c r="L4714" s="2"/>
      <c r="M4714" s="2"/>
      <c r="N4714" s="2"/>
      <c r="O4714" s="2"/>
      <c r="P4714" s="2"/>
      <c r="Q4714" s="2"/>
    </row>
    <row r="4715" spans="1:17" ht="14.25">
      <c r="A4715" s="2"/>
      <c r="B4715" s="4"/>
      <c r="C4715" s="6"/>
      <c r="D4715" s="2"/>
      <c r="E4715" s="2"/>
      <c r="F4715" s="2"/>
      <c r="G4715" s="2"/>
      <c r="H4715" s="2"/>
      <c r="I4715" s="2"/>
      <c r="J4715" s="2"/>
      <c r="K4715" s="2"/>
      <c r="L4715" s="2"/>
      <c r="M4715" s="2"/>
      <c r="N4715" s="2"/>
      <c r="O4715" s="2"/>
      <c r="P4715" s="2"/>
      <c r="Q4715" s="2"/>
    </row>
    <row r="4716" spans="1:17" ht="14.25">
      <c r="A4716" s="2"/>
      <c r="B4716" s="4"/>
      <c r="C4716" s="6"/>
      <c r="D4716" s="2"/>
      <c r="E4716" s="2"/>
      <c r="F4716" s="2"/>
      <c r="G4716" s="2"/>
      <c r="H4716" s="2"/>
      <c r="I4716" s="2"/>
      <c r="J4716" s="2"/>
      <c r="K4716" s="2"/>
      <c r="L4716" s="2"/>
      <c r="M4716" s="2"/>
      <c r="N4716" s="2"/>
      <c r="O4716" s="2"/>
      <c r="P4716" s="2"/>
      <c r="Q4716" s="2"/>
    </row>
    <row r="4717" spans="1:17" ht="14.25">
      <c r="A4717" s="2"/>
      <c r="B4717" s="4"/>
      <c r="C4717" s="6"/>
      <c r="D4717" s="2"/>
      <c r="E4717" s="2"/>
      <c r="F4717" s="2"/>
      <c r="G4717" s="2"/>
      <c r="H4717" s="2"/>
      <c r="I4717" s="2"/>
      <c r="J4717" s="2"/>
      <c r="K4717" s="2"/>
      <c r="L4717" s="2"/>
      <c r="M4717" s="2"/>
      <c r="N4717" s="2"/>
      <c r="O4717" s="2"/>
      <c r="P4717" s="2"/>
      <c r="Q4717" s="2"/>
    </row>
    <row r="4718" spans="1:17" ht="14.25">
      <c r="A4718" s="2"/>
      <c r="B4718" s="4"/>
      <c r="C4718" s="6"/>
      <c r="D4718" s="2"/>
      <c r="E4718" s="2"/>
      <c r="F4718" s="2"/>
      <c r="G4718" s="2"/>
      <c r="H4718" s="2"/>
      <c r="I4718" s="2"/>
      <c r="J4718" s="2"/>
      <c r="K4718" s="2"/>
      <c r="L4718" s="2"/>
      <c r="M4718" s="2"/>
      <c r="N4718" s="2"/>
      <c r="O4718" s="2"/>
      <c r="P4718" s="2"/>
      <c r="Q4718" s="2"/>
    </row>
    <row r="4719" spans="1:17" ht="14.25">
      <c r="A4719" s="2"/>
      <c r="B4719" s="4"/>
      <c r="C4719" s="6"/>
      <c r="D4719" s="2"/>
      <c r="E4719" s="2"/>
      <c r="F4719" s="2"/>
      <c r="G4719" s="2"/>
      <c r="H4719" s="2"/>
      <c r="I4719" s="2"/>
      <c r="J4719" s="2"/>
      <c r="K4719" s="2"/>
      <c r="L4719" s="2"/>
      <c r="M4719" s="2"/>
      <c r="N4719" s="2"/>
      <c r="O4719" s="2"/>
      <c r="P4719" s="2"/>
      <c r="Q4719" s="2"/>
    </row>
    <row r="4720" spans="1:17" ht="14.25">
      <c r="A4720" s="2"/>
      <c r="B4720" s="4"/>
      <c r="C4720" s="6"/>
      <c r="D4720" s="2"/>
      <c r="E4720" s="2"/>
      <c r="F4720" s="2"/>
      <c r="G4720" s="2"/>
      <c r="H4720" s="2"/>
      <c r="I4720" s="2"/>
      <c r="J4720" s="2"/>
      <c r="K4720" s="2"/>
      <c r="L4720" s="2"/>
      <c r="M4720" s="2"/>
      <c r="N4720" s="2"/>
      <c r="O4720" s="2"/>
      <c r="P4720" s="2"/>
      <c r="Q4720" s="2"/>
    </row>
    <row r="4721" spans="1:17" ht="14.25">
      <c r="A4721" s="2"/>
      <c r="B4721" s="4"/>
      <c r="C4721" s="6"/>
      <c r="D4721" s="2"/>
      <c r="E4721" s="2"/>
      <c r="F4721" s="2"/>
      <c r="G4721" s="2"/>
      <c r="H4721" s="2"/>
      <c r="I4721" s="2"/>
      <c r="J4721" s="2"/>
      <c r="K4721" s="2"/>
      <c r="L4721" s="2"/>
      <c r="M4721" s="2"/>
      <c r="N4721" s="2"/>
      <c r="O4721" s="2"/>
      <c r="P4721" s="2"/>
      <c r="Q4721" s="2"/>
    </row>
    <row r="4722" spans="1:17" ht="14.25">
      <c r="A4722" s="2"/>
      <c r="B4722" s="4"/>
      <c r="C4722" s="6"/>
      <c r="D4722" s="2"/>
      <c r="E4722" s="2"/>
      <c r="F4722" s="2"/>
      <c r="G4722" s="2"/>
      <c r="H4722" s="2"/>
      <c r="I4722" s="2"/>
      <c r="J4722" s="2"/>
      <c r="K4722" s="2"/>
      <c r="L4722" s="2"/>
      <c r="M4722" s="2"/>
      <c r="N4722" s="2"/>
      <c r="O4722" s="2"/>
      <c r="P4722" s="2"/>
      <c r="Q4722" s="2"/>
    </row>
    <row r="4723" spans="1:17" ht="14.25">
      <c r="A4723" s="2"/>
      <c r="B4723" s="4"/>
      <c r="C4723" s="6"/>
      <c r="D4723" s="2"/>
      <c r="E4723" s="2"/>
      <c r="F4723" s="2"/>
      <c r="G4723" s="2"/>
      <c r="H4723" s="2"/>
      <c r="I4723" s="2"/>
      <c r="J4723" s="2"/>
      <c r="K4723" s="2"/>
      <c r="L4723" s="2"/>
      <c r="M4723" s="2"/>
      <c r="N4723" s="2"/>
      <c r="O4723" s="2"/>
      <c r="P4723" s="2"/>
      <c r="Q4723" s="2"/>
    </row>
    <row r="4724" spans="1:17" ht="14.25">
      <c r="A4724" s="2"/>
      <c r="B4724" s="4"/>
      <c r="C4724" s="6"/>
      <c r="D4724" s="2"/>
      <c r="E4724" s="2"/>
      <c r="F4724" s="2"/>
      <c r="G4724" s="2"/>
      <c r="H4724" s="2"/>
      <c r="I4724" s="2"/>
      <c r="J4724" s="2"/>
      <c r="K4724" s="2"/>
      <c r="L4724" s="2"/>
      <c r="M4724" s="2"/>
      <c r="N4724" s="2"/>
      <c r="O4724" s="2"/>
      <c r="P4724" s="2"/>
      <c r="Q4724" s="2"/>
    </row>
    <row r="4725" spans="1:17" ht="14.25">
      <c r="A4725" s="2"/>
      <c r="B4725" s="4"/>
      <c r="C4725" s="6"/>
      <c r="D4725" s="2"/>
      <c r="E4725" s="2"/>
      <c r="F4725" s="2"/>
      <c r="G4725" s="2"/>
      <c r="H4725" s="2"/>
      <c r="I4725" s="2"/>
      <c r="J4725" s="2"/>
      <c r="K4725" s="2"/>
      <c r="L4725" s="2"/>
      <c r="M4725" s="2"/>
      <c r="N4725" s="2"/>
      <c r="O4725" s="2"/>
      <c r="P4725" s="2"/>
      <c r="Q4725" s="2"/>
    </row>
    <row r="4726" spans="1:17" ht="14.25">
      <c r="A4726" s="2"/>
      <c r="B4726" s="4"/>
      <c r="C4726" s="6"/>
      <c r="D4726" s="2"/>
      <c r="E4726" s="2"/>
      <c r="F4726" s="2"/>
      <c r="G4726" s="2"/>
      <c r="H4726" s="2"/>
      <c r="I4726" s="2"/>
      <c r="J4726" s="2"/>
      <c r="K4726" s="2"/>
      <c r="L4726" s="2"/>
      <c r="M4726" s="2"/>
      <c r="N4726" s="2"/>
      <c r="O4726" s="2"/>
      <c r="P4726" s="2"/>
      <c r="Q4726" s="2"/>
    </row>
    <row r="4727" spans="1:17" ht="14.25">
      <c r="A4727" s="2"/>
      <c r="B4727" s="4"/>
      <c r="C4727" s="6"/>
      <c r="D4727" s="2"/>
      <c r="E4727" s="2"/>
      <c r="F4727" s="2"/>
      <c r="G4727" s="2"/>
      <c r="H4727" s="2"/>
      <c r="I4727" s="2"/>
      <c r="J4727" s="2"/>
      <c r="K4727" s="2"/>
      <c r="L4727" s="2"/>
      <c r="M4727" s="2"/>
      <c r="N4727" s="2"/>
      <c r="O4727" s="2"/>
      <c r="P4727" s="2"/>
      <c r="Q4727" s="2"/>
    </row>
    <row r="4728" spans="1:17" ht="14.25">
      <c r="A4728" s="2"/>
      <c r="B4728" s="4"/>
      <c r="C4728" s="6"/>
      <c r="D4728" s="2"/>
      <c r="E4728" s="2"/>
      <c r="F4728" s="2"/>
      <c r="G4728" s="2"/>
      <c r="H4728" s="2"/>
      <c r="I4728" s="2"/>
      <c r="J4728" s="2"/>
      <c r="K4728" s="2"/>
      <c r="L4728" s="2"/>
      <c r="M4728" s="2"/>
      <c r="N4728" s="2"/>
      <c r="O4728" s="2"/>
      <c r="P4728" s="2"/>
      <c r="Q4728" s="2"/>
    </row>
    <row r="4729" spans="1:17" ht="14.25">
      <c r="A4729" s="2"/>
      <c r="B4729" s="4"/>
      <c r="C4729" s="6"/>
      <c r="D4729" s="2"/>
      <c r="E4729" s="2"/>
      <c r="F4729" s="2"/>
      <c r="G4729" s="2"/>
      <c r="H4729" s="2"/>
      <c r="I4729" s="2"/>
      <c r="J4729" s="2"/>
      <c r="K4729" s="2"/>
      <c r="L4729" s="2"/>
      <c r="M4729" s="2"/>
      <c r="N4729" s="2"/>
      <c r="O4729" s="2"/>
      <c r="P4729" s="2"/>
      <c r="Q4729" s="2"/>
    </row>
    <row r="4730" spans="1:17" ht="14.25">
      <c r="A4730" s="2"/>
      <c r="B4730" s="4"/>
      <c r="C4730" s="6"/>
      <c r="D4730" s="2"/>
      <c r="E4730" s="2"/>
      <c r="F4730" s="2"/>
      <c r="G4730" s="2"/>
      <c r="H4730" s="2"/>
      <c r="I4730" s="2"/>
      <c r="J4730" s="2"/>
      <c r="K4730" s="2"/>
      <c r="L4730" s="2"/>
      <c r="M4730" s="2"/>
      <c r="N4730" s="2"/>
      <c r="O4730" s="2"/>
      <c r="P4730" s="2"/>
      <c r="Q4730" s="2"/>
    </row>
    <row r="4731" spans="1:17" ht="14.25">
      <c r="A4731" s="2"/>
      <c r="B4731" s="4"/>
      <c r="C4731" s="6"/>
      <c r="D4731" s="2"/>
      <c r="E4731" s="2"/>
      <c r="F4731" s="2"/>
      <c r="G4731" s="2"/>
      <c r="H4731" s="2"/>
      <c r="I4731" s="2"/>
      <c r="J4731" s="2"/>
      <c r="K4731" s="2"/>
      <c r="L4731" s="2"/>
      <c r="M4731" s="2"/>
      <c r="N4731" s="2"/>
      <c r="O4731" s="2"/>
      <c r="P4731" s="2"/>
      <c r="Q4731" s="2"/>
    </row>
    <row r="4732" spans="1:17" ht="14.25">
      <c r="A4732" s="2"/>
      <c r="B4732" s="4"/>
      <c r="C4732" s="6"/>
      <c r="D4732" s="2"/>
      <c r="E4732" s="2"/>
      <c r="F4732" s="2"/>
      <c r="G4732" s="2"/>
      <c r="H4732" s="2"/>
      <c r="I4732" s="2"/>
      <c r="J4732" s="2"/>
      <c r="K4732" s="2"/>
      <c r="L4732" s="2"/>
      <c r="M4732" s="2"/>
      <c r="N4732" s="2"/>
      <c r="O4732" s="2"/>
      <c r="P4732" s="2"/>
      <c r="Q4732" s="2"/>
    </row>
    <row r="4733" spans="1:17" ht="14.25">
      <c r="A4733" s="2"/>
      <c r="B4733" s="4"/>
      <c r="C4733" s="6"/>
      <c r="D4733" s="2"/>
      <c r="E4733" s="2"/>
      <c r="F4733" s="2"/>
      <c r="G4733" s="2"/>
      <c r="H4733" s="2"/>
      <c r="I4733" s="2"/>
      <c r="J4733" s="2"/>
      <c r="K4733" s="2"/>
      <c r="L4733" s="2"/>
      <c r="M4733" s="2"/>
      <c r="N4733" s="2"/>
      <c r="O4733" s="2"/>
      <c r="P4733" s="2"/>
      <c r="Q4733" s="2"/>
    </row>
    <row r="4734" spans="1:17" ht="14.25">
      <c r="A4734" s="2"/>
      <c r="B4734" s="4"/>
      <c r="C4734" s="6"/>
      <c r="D4734" s="2"/>
      <c r="E4734" s="2"/>
      <c r="F4734" s="2"/>
      <c r="G4734" s="2"/>
      <c r="H4734" s="2"/>
      <c r="I4734" s="2"/>
      <c r="J4734" s="2"/>
      <c r="K4734" s="2"/>
      <c r="L4734" s="2"/>
      <c r="M4734" s="2"/>
      <c r="N4734" s="2"/>
      <c r="O4734" s="2"/>
      <c r="P4734" s="2"/>
      <c r="Q4734" s="2"/>
    </row>
    <row r="4735" spans="1:17" ht="14.25">
      <c r="A4735" s="2"/>
      <c r="B4735" s="4"/>
      <c r="C4735" s="6"/>
      <c r="D4735" s="2"/>
      <c r="E4735" s="2"/>
      <c r="F4735" s="2"/>
      <c r="G4735" s="2"/>
      <c r="H4735" s="2"/>
      <c r="I4735" s="2"/>
      <c r="J4735" s="2"/>
      <c r="K4735" s="2"/>
      <c r="L4735" s="2"/>
      <c r="M4735" s="2"/>
      <c r="N4735" s="2"/>
      <c r="O4735" s="2"/>
      <c r="P4735" s="2"/>
      <c r="Q4735" s="2"/>
    </row>
    <row r="4736" spans="1:17" ht="14.25">
      <c r="A4736" s="2"/>
      <c r="B4736" s="4"/>
      <c r="C4736" s="6"/>
      <c r="D4736" s="2"/>
      <c r="E4736" s="2"/>
      <c r="F4736" s="2"/>
      <c r="G4736" s="2"/>
      <c r="H4736" s="2"/>
      <c r="I4736" s="2"/>
      <c r="J4736" s="2"/>
      <c r="K4736" s="2"/>
      <c r="L4736" s="2"/>
      <c r="M4736" s="2"/>
      <c r="N4736" s="2"/>
      <c r="O4736" s="2"/>
      <c r="P4736" s="2"/>
      <c r="Q4736" s="2"/>
    </row>
    <row r="4737" spans="1:17" ht="14.25">
      <c r="A4737" s="2"/>
      <c r="B4737" s="4"/>
      <c r="C4737" s="6"/>
      <c r="D4737" s="2"/>
      <c r="E4737" s="2"/>
      <c r="F4737" s="2"/>
      <c r="G4737" s="2"/>
      <c r="H4737" s="2"/>
      <c r="I4737" s="2"/>
      <c r="J4737" s="2"/>
      <c r="K4737" s="2"/>
      <c r="L4737" s="2"/>
      <c r="M4737" s="2"/>
      <c r="N4737" s="2"/>
      <c r="O4737" s="2"/>
      <c r="P4737" s="2"/>
      <c r="Q4737" s="2"/>
    </row>
    <row r="4738" spans="1:17" ht="14.25">
      <c r="A4738" s="2"/>
      <c r="B4738" s="4"/>
      <c r="C4738" s="6"/>
      <c r="D4738" s="2"/>
      <c r="E4738" s="2"/>
      <c r="F4738" s="2"/>
      <c r="G4738" s="2"/>
      <c r="H4738" s="2"/>
      <c r="I4738" s="2"/>
      <c r="J4738" s="2"/>
      <c r="K4738" s="2"/>
      <c r="L4738" s="2"/>
      <c r="M4738" s="2"/>
      <c r="N4738" s="2"/>
      <c r="O4738" s="2"/>
      <c r="P4738" s="2"/>
      <c r="Q4738" s="2"/>
    </row>
    <row r="4739" spans="1:17" ht="14.25">
      <c r="A4739" s="2"/>
      <c r="B4739" s="4"/>
      <c r="C4739" s="6"/>
      <c r="D4739" s="2"/>
      <c r="E4739" s="2"/>
      <c r="F4739" s="2"/>
      <c r="G4739" s="2"/>
      <c r="H4739" s="2"/>
      <c r="I4739" s="2"/>
      <c r="J4739" s="2"/>
      <c r="K4739" s="2"/>
      <c r="L4739" s="2"/>
      <c r="M4739" s="2"/>
      <c r="N4739" s="2"/>
      <c r="O4739" s="2"/>
      <c r="P4739" s="2"/>
      <c r="Q4739" s="2"/>
    </row>
    <row r="4740" spans="1:17" ht="14.25">
      <c r="A4740" s="2"/>
      <c r="B4740" s="4"/>
      <c r="C4740" s="6"/>
      <c r="D4740" s="2"/>
      <c r="E4740" s="2"/>
      <c r="F4740" s="2"/>
      <c r="G4740" s="2"/>
      <c r="H4740" s="2"/>
      <c r="I4740" s="2"/>
      <c r="J4740" s="2"/>
      <c r="K4740" s="2"/>
      <c r="L4740" s="2"/>
      <c r="M4740" s="2"/>
      <c r="N4740" s="2"/>
      <c r="O4740" s="2"/>
      <c r="P4740" s="2"/>
      <c r="Q4740" s="2"/>
    </row>
    <row r="4741" spans="1:17" ht="14.25">
      <c r="A4741" s="2"/>
      <c r="B4741" s="4"/>
      <c r="C4741" s="6"/>
      <c r="D4741" s="2"/>
      <c r="E4741" s="2"/>
      <c r="F4741" s="2"/>
      <c r="G4741" s="2"/>
      <c r="H4741" s="2"/>
      <c r="I4741" s="2"/>
      <c r="J4741" s="2"/>
      <c r="K4741" s="2"/>
      <c r="L4741" s="2"/>
      <c r="M4741" s="2"/>
      <c r="N4741" s="2"/>
      <c r="O4741" s="2"/>
      <c r="P4741" s="2"/>
      <c r="Q4741" s="2"/>
    </row>
    <row r="4742" spans="1:17" ht="14.25">
      <c r="A4742" s="2"/>
      <c r="B4742" s="4"/>
      <c r="C4742" s="6"/>
      <c r="D4742" s="2"/>
      <c r="E4742" s="2"/>
      <c r="F4742" s="2"/>
      <c r="G4742" s="2"/>
      <c r="H4742" s="2"/>
      <c r="I4742" s="2"/>
      <c r="J4742" s="2"/>
      <c r="K4742" s="2"/>
      <c r="L4742" s="2"/>
      <c r="M4742" s="2"/>
      <c r="N4742" s="2"/>
      <c r="O4742" s="2"/>
      <c r="P4742" s="2"/>
      <c r="Q4742" s="2"/>
    </row>
    <row r="4743" spans="1:17" ht="14.25">
      <c r="A4743" s="2"/>
      <c r="B4743" s="4"/>
      <c r="C4743" s="6"/>
      <c r="D4743" s="2"/>
      <c r="E4743" s="2"/>
      <c r="F4743" s="2"/>
      <c r="G4743" s="2"/>
      <c r="H4743" s="2"/>
      <c r="I4743" s="2"/>
      <c r="J4743" s="2"/>
      <c r="K4743" s="2"/>
      <c r="L4743" s="2"/>
      <c r="M4743" s="2"/>
      <c r="N4743" s="2"/>
      <c r="O4743" s="2"/>
      <c r="P4743" s="2"/>
      <c r="Q4743" s="2"/>
    </row>
    <row r="4744" spans="1:17" ht="14.25">
      <c r="A4744" s="2"/>
      <c r="B4744" s="4"/>
      <c r="C4744" s="6"/>
      <c r="D4744" s="2"/>
      <c r="E4744" s="2"/>
      <c r="F4744" s="2"/>
      <c r="G4744" s="2"/>
      <c r="H4744" s="2"/>
      <c r="I4744" s="2"/>
      <c r="J4744" s="2"/>
      <c r="K4744" s="2"/>
      <c r="L4744" s="2"/>
      <c r="M4744" s="2"/>
      <c r="N4744" s="2"/>
      <c r="O4744" s="2"/>
      <c r="P4744" s="2"/>
      <c r="Q4744" s="2"/>
    </row>
    <row r="4745" spans="1:17" ht="14.25">
      <c r="A4745" s="2"/>
      <c r="B4745" s="4"/>
      <c r="C4745" s="6"/>
      <c r="D4745" s="2"/>
      <c r="E4745" s="2"/>
      <c r="F4745" s="2"/>
      <c r="G4745" s="2"/>
      <c r="H4745" s="2"/>
      <c r="I4745" s="2"/>
      <c r="J4745" s="2"/>
      <c r="K4745" s="2"/>
      <c r="L4745" s="2"/>
      <c r="M4745" s="2"/>
      <c r="N4745" s="2"/>
      <c r="O4745" s="2"/>
      <c r="P4745" s="2"/>
      <c r="Q4745" s="2"/>
    </row>
    <row r="4746" spans="1:17" ht="14.25">
      <c r="A4746" s="2"/>
      <c r="B4746" s="4"/>
      <c r="C4746" s="6"/>
      <c r="D4746" s="2"/>
      <c r="E4746" s="2"/>
      <c r="F4746" s="2"/>
      <c r="G4746" s="2"/>
      <c r="H4746" s="2"/>
      <c r="I4746" s="2"/>
      <c r="J4746" s="2"/>
      <c r="K4746" s="2"/>
      <c r="L4746" s="2"/>
      <c r="M4746" s="2"/>
      <c r="N4746" s="2"/>
      <c r="O4746" s="2"/>
      <c r="P4746" s="2"/>
      <c r="Q4746" s="2"/>
    </row>
    <row r="4747" spans="1:17" ht="14.25">
      <c r="A4747" s="2"/>
      <c r="B4747" s="4"/>
      <c r="C4747" s="6"/>
      <c r="D4747" s="2"/>
      <c r="E4747" s="2"/>
      <c r="F4747" s="2"/>
      <c r="G4747" s="2"/>
      <c r="H4747" s="2"/>
      <c r="I4747" s="2"/>
      <c r="J4747" s="2"/>
      <c r="K4747" s="2"/>
      <c r="L4747" s="2"/>
      <c r="M4747" s="2"/>
      <c r="N4747" s="2"/>
      <c r="O4747" s="2"/>
      <c r="P4747" s="2"/>
      <c r="Q4747" s="2"/>
    </row>
    <row r="4748" spans="1:17" ht="14.25">
      <c r="A4748" s="2"/>
      <c r="B4748" s="4"/>
      <c r="C4748" s="6"/>
      <c r="D4748" s="2"/>
      <c r="E4748" s="2"/>
      <c r="F4748" s="2"/>
      <c r="G4748" s="2"/>
      <c r="H4748" s="2"/>
      <c r="I4748" s="2"/>
      <c r="J4748" s="2"/>
      <c r="K4748" s="2"/>
      <c r="L4748" s="2"/>
      <c r="M4748" s="2"/>
      <c r="N4748" s="2"/>
      <c r="O4748" s="2"/>
      <c r="P4748" s="2"/>
      <c r="Q4748" s="2"/>
    </row>
    <row r="4749" spans="1:17" ht="14.25">
      <c r="A4749" s="2"/>
      <c r="B4749" s="4"/>
      <c r="C4749" s="6"/>
      <c r="D4749" s="2"/>
      <c r="E4749" s="2"/>
      <c r="F4749" s="2"/>
      <c r="G4749" s="2"/>
      <c r="H4749" s="2"/>
      <c r="I4749" s="2"/>
      <c r="J4749" s="2"/>
      <c r="K4749" s="2"/>
      <c r="L4749" s="2"/>
      <c r="M4749" s="2"/>
      <c r="N4749" s="2"/>
      <c r="O4749" s="2"/>
      <c r="P4749" s="2"/>
      <c r="Q4749" s="2"/>
    </row>
    <row r="4750" spans="1:17" ht="14.25">
      <c r="A4750" s="2"/>
      <c r="B4750" s="4"/>
      <c r="C4750" s="6"/>
      <c r="D4750" s="2"/>
      <c r="E4750" s="2"/>
      <c r="F4750" s="2"/>
      <c r="G4750" s="2"/>
      <c r="H4750" s="2"/>
      <c r="I4750" s="2"/>
      <c r="J4750" s="2"/>
      <c r="K4750" s="2"/>
      <c r="L4750" s="2"/>
      <c r="M4750" s="2"/>
      <c r="N4750" s="2"/>
      <c r="O4750" s="2"/>
      <c r="P4750" s="2"/>
      <c r="Q4750" s="2"/>
    </row>
    <row r="4751" spans="1:17" ht="14.25">
      <c r="A4751" s="2"/>
      <c r="B4751" s="4"/>
      <c r="C4751" s="6"/>
      <c r="D4751" s="2"/>
      <c r="E4751" s="2"/>
      <c r="F4751" s="2"/>
      <c r="G4751" s="2"/>
      <c r="H4751" s="2"/>
      <c r="I4751" s="2"/>
      <c r="J4751" s="2"/>
      <c r="K4751" s="2"/>
      <c r="L4751" s="2"/>
      <c r="M4751" s="2"/>
      <c r="N4751" s="2"/>
      <c r="O4751" s="2"/>
      <c r="P4751" s="2"/>
      <c r="Q4751" s="2"/>
    </row>
    <row r="4752" spans="1:17" ht="14.25">
      <c r="A4752" s="2"/>
      <c r="B4752" s="4"/>
      <c r="C4752" s="6"/>
      <c r="D4752" s="2"/>
      <c r="E4752" s="2"/>
      <c r="F4752" s="2"/>
      <c r="G4752" s="2"/>
      <c r="H4752" s="2"/>
      <c r="I4752" s="2"/>
      <c r="J4752" s="2"/>
      <c r="K4752" s="2"/>
      <c r="L4752" s="2"/>
      <c r="M4752" s="2"/>
      <c r="N4752" s="2"/>
      <c r="O4752" s="2"/>
      <c r="P4752" s="2"/>
      <c r="Q4752" s="2"/>
    </row>
    <row r="4753" spans="1:17" ht="14.25">
      <c r="A4753" s="2"/>
      <c r="B4753" s="4"/>
      <c r="C4753" s="6"/>
      <c r="D4753" s="2"/>
      <c r="E4753" s="2"/>
      <c r="F4753" s="2"/>
      <c r="G4753" s="2"/>
      <c r="H4753" s="2"/>
      <c r="I4753" s="2"/>
      <c r="J4753" s="2"/>
      <c r="K4753" s="2"/>
      <c r="L4753" s="2"/>
      <c r="M4753" s="2"/>
      <c r="N4753" s="2"/>
      <c r="O4753" s="2"/>
      <c r="P4753" s="2"/>
      <c r="Q4753" s="2"/>
    </row>
    <row r="4754" spans="1:17" ht="14.25">
      <c r="A4754" s="2"/>
      <c r="B4754" s="4"/>
      <c r="C4754" s="6"/>
      <c r="D4754" s="2"/>
      <c r="E4754" s="2"/>
      <c r="F4754" s="2"/>
      <c r="G4754" s="2"/>
      <c r="H4754" s="2"/>
      <c r="I4754" s="2"/>
      <c r="J4754" s="2"/>
      <c r="K4754" s="2"/>
      <c r="L4754" s="2"/>
      <c r="M4754" s="2"/>
      <c r="N4754" s="2"/>
      <c r="O4754" s="2"/>
      <c r="P4754" s="2"/>
      <c r="Q4754" s="2"/>
    </row>
    <row r="4755" spans="1:17" ht="14.25">
      <c r="A4755" s="2"/>
      <c r="B4755" s="4"/>
      <c r="C4755" s="6"/>
      <c r="D4755" s="2"/>
      <c r="E4755" s="2"/>
      <c r="F4755" s="2"/>
      <c r="G4755" s="2"/>
      <c r="H4755" s="2"/>
      <c r="I4755" s="2"/>
      <c r="J4755" s="2"/>
      <c r="K4755" s="2"/>
      <c r="L4755" s="2"/>
      <c r="M4755" s="2"/>
      <c r="N4755" s="2"/>
      <c r="O4755" s="2"/>
      <c r="P4755" s="2"/>
      <c r="Q4755" s="2"/>
    </row>
    <row r="4756" spans="1:17" ht="14.25">
      <c r="A4756" s="2"/>
      <c r="B4756" s="4"/>
      <c r="C4756" s="6"/>
      <c r="D4756" s="2"/>
      <c r="E4756" s="2"/>
      <c r="F4756" s="2"/>
      <c r="G4756" s="2"/>
      <c r="H4756" s="2"/>
      <c r="I4756" s="2"/>
      <c r="J4756" s="2"/>
      <c r="K4756" s="2"/>
      <c r="L4756" s="2"/>
      <c r="M4756" s="2"/>
      <c r="N4756" s="2"/>
      <c r="O4756" s="2"/>
      <c r="P4756" s="2"/>
      <c r="Q4756" s="2"/>
    </row>
    <row r="4757" spans="1:17" ht="14.25">
      <c r="A4757" s="2"/>
      <c r="B4757" s="4"/>
      <c r="C4757" s="6"/>
      <c r="D4757" s="2"/>
      <c r="E4757" s="2"/>
      <c r="F4757" s="2"/>
      <c r="G4757" s="2"/>
      <c r="H4757" s="2"/>
      <c r="I4757" s="2"/>
      <c r="J4757" s="2"/>
      <c r="K4757" s="2"/>
      <c r="L4757" s="2"/>
      <c r="M4757" s="2"/>
      <c r="N4757" s="2"/>
      <c r="O4757" s="2"/>
      <c r="P4757" s="2"/>
      <c r="Q4757" s="2"/>
    </row>
    <row r="4758" spans="1:17" ht="14.25">
      <c r="A4758" s="2"/>
      <c r="B4758" s="4"/>
      <c r="C4758" s="6"/>
      <c r="D4758" s="2"/>
      <c r="E4758" s="2"/>
      <c r="F4758" s="2"/>
      <c r="G4758" s="2"/>
      <c r="H4758" s="2"/>
      <c r="I4758" s="2"/>
      <c r="J4758" s="2"/>
      <c r="K4758" s="2"/>
      <c r="L4758" s="2"/>
      <c r="M4758" s="2"/>
      <c r="N4758" s="2"/>
      <c r="O4758" s="2"/>
      <c r="P4758" s="2"/>
      <c r="Q4758" s="2"/>
    </row>
    <row r="4759" spans="1:17" ht="14.25">
      <c r="A4759" s="2"/>
      <c r="B4759" s="4"/>
      <c r="C4759" s="6"/>
      <c r="D4759" s="2"/>
      <c r="E4759" s="2"/>
      <c r="F4759" s="2"/>
      <c r="G4759" s="2"/>
      <c r="H4759" s="2"/>
      <c r="I4759" s="2"/>
      <c r="J4759" s="2"/>
      <c r="K4759" s="2"/>
      <c r="L4759" s="2"/>
      <c r="M4759" s="2"/>
      <c r="N4759" s="2"/>
      <c r="O4759" s="2"/>
      <c r="P4759" s="2"/>
      <c r="Q4759" s="2"/>
    </row>
    <row r="4760" spans="1:17" ht="14.25">
      <c r="A4760" s="2"/>
      <c r="B4760" s="4"/>
      <c r="C4760" s="6"/>
      <c r="D4760" s="2"/>
      <c r="E4760" s="2"/>
      <c r="F4760" s="2"/>
      <c r="G4760" s="2"/>
      <c r="H4760" s="2"/>
      <c r="I4760" s="2"/>
      <c r="J4760" s="2"/>
      <c r="K4760" s="2"/>
      <c r="L4760" s="2"/>
      <c r="M4760" s="2"/>
      <c r="N4760" s="2"/>
      <c r="O4760" s="2"/>
      <c r="P4760" s="2"/>
      <c r="Q4760" s="2"/>
    </row>
    <row r="4761" spans="1:17" ht="14.25">
      <c r="A4761" s="2"/>
      <c r="B4761" s="4"/>
      <c r="C4761" s="6"/>
      <c r="D4761" s="2"/>
      <c r="E4761" s="2"/>
      <c r="F4761" s="2"/>
      <c r="G4761" s="2"/>
      <c r="H4761" s="2"/>
      <c r="I4761" s="2"/>
      <c r="J4761" s="2"/>
      <c r="K4761" s="2"/>
      <c r="L4761" s="2"/>
      <c r="M4761" s="2"/>
      <c r="N4761" s="2"/>
      <c r="O4761" s="2"/>
      <c r="P4761" s="2"/>
      <c r="Q4761" s="2"/>
    </row>
    <row r="4762" spans="1:17" ht="14.25">
      <c r="A4762" s="2"/>
      <c r="B4762" s="4"/>
      <c r="C4762" s="6"/>
      <c r="D4762" s="2"/>
      <c r="E4762" s="2"/>
      <c r="F4762" s="2"/>
      <c r="G4762" s="2"/>
      <c r="H4762" s="2"/>
      <c r="I4762" s="2"/>
      <c r="J4762" s="2"/>
      <c r="K4762" s="2"/>
      <c r="L4762" s="2"/>
      <c r="M4762" s="2"/>
      <c r="N4762" s="2"/>
      <c r="O4762" s="2"/>
      <c r="P4762" s="2"/>
      <c r="Q4762" s="2"/>
    </row>
    <row r="4763" spans="1:17" ht="14.25">
      <c r="A4763" s="2"/>
      <c r="B4763" s="4"/>
      <c r="C4763" s="6"/>
      <c r="D4763" s="2"/>
      <c r="E4763" s="2"/>
      <c r="F4763" s="2"/>
      <c r="G4763" s="2"/>
      <c r="H4763" s="2"/>
      <c r="I4763" s="2"/>
      <c r="J4763" s="2"/>
      <c r="K4763" s="2"/>
      <c r="L4763" s="2"/>
      <c r="M4763" s="2"/>
      <c r="N4763" s="2"/>
      <c r="O4763" s="2"/>
      <c r="P4763" s="2"/>
      <c r="Q4763" s="2"/>
    </row>
    <row r="4764" spans="1:17" ht="14.25">
      <c r="A4764" s="2"/>
      <c r="B4764" s="4"/>
      <c r="C4764" s="6"/>
      <c r="D4764" s="2"/>
      <c r="E4764" s="2"/>
      <c r="F4764" s="2"/>
      <c r="G4764" s="2"/>
      <c r="H4764" s="2"/>
      <c r="I4764" s="2"/>
      <c r="J4764" s="2"/>
      <c r="K4764" s="2"/>
      <c r="L4764" s="2"/>
      <c r="M4764" s="2"/>
      <c r="N4764" s="2"/>
      <c r="O4764" s="2"/>
      <c r="P4764" s="2"/>
      <c r="Q4764" s="2"/>
    </row>
    <row r="4765" spans="1:17" ht="14.25">
      <c r="A4765" s="2"/>
      <c r="B4765" s="4"/>
      <c r="C4765" s="6"/>
      <c r="D4765" s="2"/>
      <c r="E4765" s="2"/>
      <c r="F4765" s="2"/>
      <c r="G4765" s="2"/>
      <c r="H4765" s="2"/>
      <c r="I4765" s="2"/>
      <c r="J4765" s="2"/>
      <c r="K4765" s="2"/>
      <c r="L4765" s="2"/>
      <c r="M4765" s="2"/>
      <c r="N4765" s="2"/>
      <c r="O4765" s="2"/>
      <c r="P4765" s="2"/>
      <c r="Q4765" s="2"/>
    </row>
    <row r="4766" spans="1:17" ht="14.25">
      <c r="A4766" s="2"/>
      <c r="B4766" s="4"/>
      <c r="C4766" s="6"/>
      <c r="D4766" s="2"/>
      <c r="E4766" s="2"/>
      <c r="F4766" s="2"/>
      <c r="G4766" s="2"/>
      <c r="H4766" s="2"/>
      <c r="I4766" s="2"/>
      <c r="J4766" s="2"/>
      <c r="K4766" s="2"/>
      <c r="L4766" s="2"/>
      <c r="M4766" s="2"/>
      <c r="N4766" s="2"/>
      <c r="O4766" s="2"/>
      <c r="P4766" s="2"/>
      <c r="Q4766" s="2"/>
    </row>
    <row r="4767" spans="1:17" ht="14.25">
      <c r="A4767" s="2"/>
      <c r="B4767" s="4"/>
      <c r="C4767" s="6"/>
      <c r="D4767" s="2"/>
      <c r="E4767" s="2"/>
      <c r="F4767" s="2"/>
      <c r="G4767" s="2"/>
      <c r="H4767" s="2"/>
      <c r="I4767" s="2"/>
      <c r="J4767" s="2"/>
      <c r="K4767" s="2"/>
      <c r="L4767" s="2"/>
      <c r="M4767" s="2"/>
      <c r="N4767" s="2"/>
      <c r="O4767" s="2"/>
      <c r="P4767" s="2"/>
      <c r="Q4767" s="2"/>
    </row>
    <row r="4768" spans="1:17" ht="14.25">
      <c r="A4768" s="2"/>
      <c r="B4768" s="4"/>
      <c r="C4768" s="6"/>
      <c r="D4768" s="2"/>
      <c r="E4768" s="2"/>
      <c r="F4768" s="2"/>
      <c r="G4768" s="2"/>
      <c r="H4768" s="2"/>
      <c r="I4768" s="2"/>
      <c r="J4768" s="2"/>
      <c r="K4768" s="2"/>
      <c r="L4768" s="2"/>
      <c r="M4768" s="2"/>
      <c r="N4768" s="2"/>
      <c r="O4768" s="2"/>
      <c r="P4768" s="2"/>
      <c r="Q4768" s="2"/>
    </row>
    <row r="4769" spans="1:17" ht="14.25">
      <c r="A4769" s="2"/>
      <c r="B4769" s="4"/>
      <c r="C4769" s="6"/>
      <c r="D4769" s="2"/>
      <c r="E4769" s="2"/>
      <c r="F4769" s="2"/>
      <c r="G4769" s="2"/>
      <c r="H4769" s="2"/>
      <c r="I4769" s="2"/>
      <c r="J4769" s="2"/>
      <c r="K4769" s="2"/>
      <c r="L4769" s="2"/>
      <c r="M4769" s="2"/>
      <c r="N4769" s="2"/>
      <c r="O4769" s="2"/>
      <c r="P4769" s="2"/>
      <c r="Q4769" s="2"/>
    </row>
    <row r="4770" spans="1:17" ht="14.25">
      <c r="A4770" s="2"/>
      <c r="B4770" s="4"/>
      <c r="C4770" s="6"/>
      <c r="D4770" s="2"/>
      <c r="E4770" s="2"/>
      <c r="F4770" s="2"/>
      <c r="G4770" s="2"/>
      <c r="H4770" s="2"/>
      <c r="I4770" s="2"/>
      <c r="J4770" s="2"/>
      <c r="K4770" s="2"/>
      <c r="L4770" s="2"/>
      <c r="M4770" s="2"/>
      <c r="N4770" s="2"/>
      <c r="O4770" s="2"/>
      <c r="P4770" s="2"/>
      <c r="Q4770" s="2"/>
    </row>
    <row r="4771" spans="1:17" ht="14.25">
      <c r="A4771" s="2"/>
      <c r="B4771" s="4"/>
      <c r="C4771" s="6"/>
      <c r="D4771" s="2"/>
      <c r="E4771" s="2"/>
      <c r="F4771" s="2"/>
      <c r="G4771" s="2"/>
      <c r="H4771" s="2"/>
      <c r="I4771" s="2"/>
      <c r="J4771" s="2"/>
      <c r="K4771" s="2"/>
      <c r="L4771" s="2"/>
      <c r="M4771" s="2"/>
      <c r="N4771" s="2"/>
      <c r="O4771" s="2"/>
      <c r="P4771" s="2"/>
      <c r="Q4771" s="2"/>
    </row>
    <row r="4772" spans="1:17" ht="14.25">
      <c r="A4772" s="2"/>
      <c r="B4772" s="4"/>
      <c r="C4772" s="6"/>
      <c r="D4772" s="2"/>
      <c r="E4772" s="2"/>
      <c r="F4772" s="2"/>
      <c r="G4772" s="2"/>
      <c r="H4772" s="2"/>
      <c r="I4772" s="2"/>
      <c r="J4772" s="2"/>
      <c r="K4772" s="2"/>
      <c r="L4772" s="2"/>
      <c r="M4772" s="2"/>
      <c r="N4772" s="2"/>
      <c r="O4772" s="2"/>
      <c r="P4772" s="2"/>
      <c r="Q4772" s="2"/>
    </row>
    <row r="4773" spans="1:17" ht="14.25">
      <c r="A4773" s="2"/>
      <c r="B4773" s="4"/>
      <c r="C4773" s="6"/>
      <c r="D4773" s="2"/>
      <c r="E4773" s="2"/>
      <c r="F4773" s="2"/>
      <c r="G4773" s="2"/>
      <c r="H4773" s="2"/>
      <c r="I4773" s="2"/>
      <c r="J4773" s="2"/>
      <c r="K4773" s="2"/>
      <c r="L4773" s="2"/>
      <c r="M4773" s="2"/>
      <c r="N4773" s="2"/>
      <c r="O4773" s="2"/>
      <c r="P4773" s="2"/>
      <c r="Q4773" s="2"/>
    </row>
    <row r="4774" spans="1:17" ht="14.25">
      <c r="A4774" s="2"/>
      <c r="B4774" s="4"/>
      <c r="C4774" s="6"/>
      <c r="D4774" s="2"/>
      <c r="E4774" s="2"/>
      <c r="F4774" s="2"/>
      <c r="G4774" s="2"/>
      <c r="H4774" s="2"/>
      <c r="I4774" s="2"/>
      <c r="J4774" s="2"/>
      <c r="K4774" s="2"/>
      <c r="L4774" s="2"/>
      <c r="M4774" s="2"/>
      <c r="N4774" s="2"/>
      <c r="O4774" s="2"/>
      <c r="P4774" s="2"/>
      <c r="Q4774" s="2"/>
    </row>
    <row r="4775" spans="1:17" ht="14.25">
      <c r="A4775" s="2"/>
      <c r="B4775" s="4"/>
      <c r="C4775" s="6"/>
      <c r="D4775" s="2"/>
      <c r="E4775" s="2"/>
      <c r="F4775" s="2"/>
      <c r="G4775" s="2"/>
      <c r="H4775" s="2"/>
      <c r="I4775" s="2"/>
      <c r="J4775" s="2"/>
      <c r="K4775" s="2"/>
      <c r="L4775" s="2"/>
      <c r="M4775" s="2"/>
      <c r="N4775" s="2"/>
      <c r="O4775" s="2"/>
      <c r="P4775" s="2"/>
      <c r="Q4775" s="2"/>
    </row>
    <row r="4776" spans="1:17" ht="14.25">
      <c r="A4776" s="2"/>
      <c r="B4776" s="4"/>
      <c r="C4776" s="6"/>
      <c r="D4776" s="2"/>
      <c r="E4776" s="2"/>
      <c r="F4776" s="2"/>
      <c r="G4776" s="2"/>
      <c r="H4776" s="2"/>
      <c r="I4776" s="2"/>
      <c r="J4776" s="2"/>
      <c r="K4776" s="2"/>
      <c r="L4776" s="2"/>
      <c r="M4776" s="2"/>
      <c r="N4776" s="2"/>
      <c r="O4776" s="2"/>
      <c r="P4776" s="2"/>
      <c r="Q4776" s="2"/>
    </row>
    <row r="4777" spans="1:17" ht="14.25">
      <c r="A4777" s="2"/>
      <c r="B4777" s="4"/>
      <c r="C4777" s="6"/>
      <c r="D4777" s="2"/>
      <c r="E4777" s="2"/>
      <c r="F4777" s="2"/>
      <c r="G4777" s="2"/>
      <c r="H4777" s="2"/>
      <c r="I4777" s="2"/>
      <c r="J4777" s="2"/>
      <c r="K4777" s="2"/>
      <c r="L4777" s="2"/>
      <c r="M4777" s="2"/>
      <c r="N4777" s="2"/>
      <c r="O4777" s="2"/>
      <c r="P4777" s="2"/>
      <c r="Q4777" s="2"/>
    </row>
    <row r="4778" spans="1:17" ht="14.25">
      <c r="A4778" s="2"/>
      <c r="B4778" s="4"/>
      <c r="C4778" s="6"/>
      <c r="D4778" s="2"/>
      <c r="E4778" s="2"/>
      <c r="F4778" s="2"/>
      <c r="G4778" s="2"/>
      <c r="H4778" s="2"/>
      <c r="I4778" s="2"/>
      <c r="J4778" s="2"/>
      <c r="K4778" s="2"/>
      <c r="L4778" s="2"/>
      <c r="M4778" s="2"/>
      <c r="N4778" s="2"/>
      <c r="O4778" s="2"/>
      <c r="P4778" s="2"/>
      <c r="Q4778" s="2"/>
    </row>
    <row r="4779" spans="1:17" ht="14.25">
      <c r="A4779" s="2"/>
      <c r="B4779" s="4"/>
      <c r="C4779" s="6"/>
      <c r="D4779" s="2"/>
      <c r="E4779" s="2"/>
      <c r="F4779" s="2"/>
      <c r="G4779" s="2"/>
      <c r="H4779" s="2"/>
      <c r="I4779" s="2"/>
      <c r="J4779" s="2"/>
      <c r="K4779" s="2"/>
      <c r="L4779" s="2"/>
      <c r="M4779" s="2"/>
      <c r="N4779" s="2"/>
      <c r="O4779" s="2"/>
      <c r="P4779" s="2"/>
      <c r="Q4779" s="2"/>
    </row>
    <row r="4780" spans="1:17" ht="14.25">
      <c r="A4780" s="2"/>
      <c r="B4780" s="4"/>
      <c r="C4780" s="6"/>
      <c r="D4780" s="2"/>
      <c r="E4780" s="2"/>
      <c r="F4780" s="2"/>
      <c r="G4780" s="2"/>
      <c r="H4780" s="2"/>
      <c r="I4780" s="2"/>
      <c r="J4780" s="2"/>
      <c r="K4780" s="2"/>
      <c r="L4780" s="2"/>
      <c r="M4780" s="2"/>
      <c r="N4780" s="2"/>
      <c r="O4780" s="2"/>
      <c r="P4780" s="2"/>
      <c r="Q4780" s="2"/>
    </row>
    <row r="4781" spans="1:17" ht="14.25">
      <c r="A4781" s="2"/>
      <c r="B4781" s="4"/>
      <c r="C4781" s="6"/>
      <c r="D4781" s="2"/>
      <c r="E4781" s="2"/>
      <c r="F4781" s="2"/>
      <c r="G4781" s="2"/>
      <c r="H4781" s="2"/>
      <c r="I4781" s="2"/>
      <c r="J4781" s="2"/>
      <c r="K4781" s="2"/>
      <c r="L4781" s="2"/>
      <c r="M4781" s="2"/>
      <c r="N4781" s="2"/>
      <c r="O4781" s="2"/>
      <c r="P4781" s="2"/>
      <c r="Q4781" s="2"/>
    </row>
    <row r="4782" spans="1:17" ht="14.25">
      <c r="A4782" s="2"/>
      <c r="B4782" s="4"/>
      <c r="C4782" s="6"/>
      <c r="D4782" s="2"/>
      <c r="E4782" s="2"/>
      <c r="F4782" s="2"/>
      <c r="G4782" s="2"/>
      <c r="H4782" s="2"/>
      <c r="I4782" s="2"/>
      <c r="J4782" s="2"/>
      <c r="K4782" s="2"/>
      <c r="L4782" s="2"/>
      <c r="M4782" s="2"/>
      <c r="N4782" s="2"/>
      <c r="O4782" s="2"/>
      <c r="P4782" s="2"/>
      <c r="Q4782" s="2"/>
    </row>
    <row r="4783" spans="1:17" ht="14.25">
      <c r="A4783" s="2"/>
      <c r="B4783" s="4"/>
      <c r="C4783" s="6"/>
      <c r="D4783" s="2"/>
      <c r="E4783" s="2"/>
      <c r="F4783" s="2"/>
      <c r="G4783" s="2"/>
      <c r="H4783" s="2"/>
      <c r="I4783" s="2"/>
      <c r="J4783" s="2"/>
      <c r="K4783" s="2"/>
      <c r="L4783" s="2"/>
      <c r="M4783" s="2"/>
      <c r="N4783" s="2"/>
      <c r="O4783" s="2"/>
      <c r="P4783" s="2"/>
      <c r="Q4783" s="2"/>
    </row>
    <row r="4784" spans="1:17" ht="14.25">
      <c r="A4784" s="2"/>
      <c r="B4784" s="4"/>
      <c r="C4784" s="6"/>
      <c r="D4784" s="2"/>
      <c r="E4784" s="2"/>
      <c r="F4784" s="2"/>
      <c r="G4784" s="2"/>
      <c r="H4784" s="2"/>
      <c r="I4784" s="2"/>
      <c r="J4784" s="2"/>
      <c r="K4784" s="2"/>
      <c r="L4784" s="2"/>
      <c r="M4784" s="2"/>
      <c r="N4784" s="2"/>
      <c r="O4784" s="2"/>
      <c r="P4784" s="2"/>
      <c r="Q4784" s="2"/>
    </row>
    <row r="4785" spans="1:17" ht="14.25">
      <c r="A4785" s="2"/>
      <c r="B4785" s="4"/>
      <c r="C4785" s="6"/>
      <c r="D4785" s="2"/>
      <c r="E4785" s="2"/>
      <c r="F4785" s="2"/>
      <c r="G4785" s="2"/>
      <c r="H4785" s="2"/>
      <c r="I4785" s="2"/>
      <c r="J4785" s="2"/>
      <c r="K4785" s="2"/>
      <c r="L4785" s="2"/>
      <c r="M4785" s="2"/>
      <c r="N4785" s="2"/>
      <c r="O4785" s="2"/>
      <c r="P4785" s="2"/>
      <c r="Q4785" s="2"/>
    </row>
    <row r="4786" spans="1:17" ht="14.25">
      <c r="A4786" s="2"/>
      <c r="B4786" s="4"/>
      <c r="C4786" s="6"/>
      <c r="D4786" s="2"/>
      <c r="E4786" s="2"/>
      <c r="F4786" s="2"/>
      <c r="G4786" s="2"/>
      <c r="H4786" s="2"/>
      <c r="I4786" s="2"/>
      <c r="J4786" s="2"/>
      <c r="K4786" s="2"/>
      <c r="L4786" s="2"/>
      <c r="M4786" s="2"/>
      <c r="N4786" s="2"/>
      <c r="O4786" s="2"/>
      <c r="P4786" s="2"/>
      <c r="Q4786" s="2"/>
    </row>
    <row r="4787" spans="1:17" ht="14.25">
      <c r="A4787" s="2"/>
      <c r="B4787" s="4"/>
      <c r="C4787" s="6"/>
      <c r="D4787" s="2"/>
      <c r="E4787" s="2"/>
      <c r="F4787" s="2"/>
      <c r="G4787" s="2"/>
      <c r="H4787" s="2"/>
      <c r="I4787" s="2"/>
      <c r="J4787" s="2"/>
      <c r="K4787" s="2"/>
      <c r="L4787" s="2"/>
      <c r="M4787" s="2"/>
      <c r="N4787" s="2"/>
      <c r="O4787" s="2"/>
      <c r="P4787" s="2"/>
      <c r="Q4787" s="2"/>
    </row>
    <row r="4788" spans="1:17" ht="14.25">
      <c r="A4788" s="2"/>
      <c r="B4788" s="4"/>
      <c r="C4788" s="6"/>
      <c r="D4788" s="2"/>
      <c r="E4788" s="2"/>
      <c r="F4788" s="2"/>
      <c r="G4788" s="2"/>
      <c r="H4788" s="2"/>
      <c r="I4788" s="2"/>
      <c r="J4788" s="2"/>
      <c r="K4788" s="2"/>
      <c r="L4788" s="2"/>
      <c r="M4788" s="2"/>
      <c r="N4788" s="2"/>
      <c r="O4788" s="2"/>
      <c r="P4788" s="2"/>
      <c r="Q4788" s="2"/>
    </row>
    <row r="4789" spans="1:17" ht="14.25">
      <c r="A4789" s="2"/>
      <c r="B4789" s="4"/>
      <c r="C4789" s="6"/>
      <c r="D4789" s="2"/>
      <c r="E4789" s="2"/>
      <c r="F4789" s="2"/>
      <c r="G4789" s="2"/>
      <c r="H4789" s="2"/>
      <c r="I4789" s="2"/>
      <c r="J4789" s="2"/>
      <c r="K4789" s="2"/>
      <c r="L4789" s="2"/>
      <c r="M4789" s="2"/>
      <c r="N4789" s="2"/>
      <c r="O4789" s="2"/>
      <c r="P4789" s="2"/>
      <c r="Q4789" s="2"/>
    </row>
    <row r="4790" spans="1:17" ht="14.25">
      <c r="A4790" s="2"/>
      <c r="B4790" s="4"/>
      <c r="C4790" s="6"/>
      <c r="D4790" s="2"/>
      <c r="E4790" s="2"/>
      <c r="F4790" s="2"/>
      <c r="G4790" s="2"/>
      <c r="H4790" s="2"/>
      <c r="I4790" s="2"/>
      <c r="J4790" s="2"/>
      <c r="K4790" s="2"/>
      <c r="L4790" s="2"/>
      <c r="M4790" s="2"/>
      <c r="N4790" s="2"/>
      <c r="O4790" s="2"/>
      <c r="P4790" s="2"/>
      <c r="Q4790" s="2"/>
    </row>
    <row r="4791" spans="1:17" ht="14.25">
      <c r="A4791" s="2"/>
      <c r="B4791" s="4"/>
      <c r="C4791" s="6"/>
      <c r="D4791" s="2"/>
      <c r="E4791" s="2"/>
      <c r="F4791" s="2"/>
      <c r="G4791" s="2"/>
      <c r="H4791" s="2"/>
      <c r="I4791" s="2"/>
      <c r="J4791" s="2"/>
      <c r="K4791" s="2"/>
      <c r="L4791" s="2"/>
      <c r="M4791" s="2"/>
      <c r="N4791" s="2"/>
      <c r="O4791" s="2"/>
      <c r="P4791" s="2"/>
      <c r="Q4791" s="2"/>
    </row>
    <row r="4792" spans="1:17" ht="14.25">
      <c r="A4792" s="2"/>
      <c r="B4792" s="4"/>
      <c r="C4792" s="6"/>
      <c r="D4792" s="2"/>
      <c r="E4792" s="2"/>
      <c r="F4792" s="2"/>
      <c r="G4792" s="2"/>
      <c r="H4792" s="2"/>
      <c r="I4792" s="2"/>
      <c r="J4792" s="2"/>
      <c r="K4792" s="2"/>
      <c r="L4792" s="2"/>
      <c r="M4792" s="2"/>
      <c r="N4792" s="2"/>
      <c r="O4792" s="2"/>
      <c r="P4792" s="2"/>
      <c r="Q4792" s="2"/>
    </row>
    <row r="4793" spans="1:17" ht="14.25">
      <c r="A4793" s="2"/>
      <c r="B4793" s="4"/>
      <c r="C4793" s="6"/>
      <c r="D4793" s="2"/>
      <c r="E4793" s="2"/>
      <c r="F4793" s="2"/>
      <c r="G4793" s="2"/>
      <c r="H4793" s="2"/>
      <c r="I4793" s="2"/>
      <c r="J4793" s="2"/>
      <c r="K4793" s="2"/>
      <c r="L4793" s="2"/>
      <c r="M4793" s="2"/>
      <c r="N4793" s="2"/>
      <c r="O4793" s="2"/>
      <c r="P4793" s="2"/>
      <c r="Q4793" s="2"/>
    </row>
    <row r="4794" spans="1:17" ht="14.25">
      <c r="A4794" s="2"/>
      <c r="B4794" s="4"/>
      <c r="C4794" s="6"/>
      <c r="D4794" s="2"/>
      <c r="E4794" s="2"/>
      <c r="F4794" s="2"/>
      <c r="G4794" s="2"/>
      <c r="H4794" s="2"/>
      <c r="I4794" s="2"/>
      <c r="J4794" s="2"/>
      <c r="K4794" s="2"/>
      <c r="L4794" s="2"/>
      <c r="M4794" s="2"/>
      <c r="N4794" s="2"/>
      <c r="O4794" s="2"/>
      <c r="P4794" s="2"/>
      <c r="Q4794" s="2"/>
    </row>
    <row r="4795" spans="1:17" ht="14.25">
      <c r="A4795" s="2"/>
      <c r="B4795" s="4"/>
      <c r="C4795" s="6"/>
      <c r="D4795" s="2"/>
      <c r="E4795" s="2"/>
      <c r="F4795" s="2"/>
      <c r="G4795" s="2"/>
      <c r="H4795" s="2"/>
      <c r="I4795" s="2"/>
      <c r="J4795" s="2"/>
      <c r="K4795" s="2"/>
      <c r="L4795" s="2"/>
      <c r="M4795" s="2"/>
      <c r="N4795" s="2"/>
      <c r="O4795" s="2"/>
      <c r="P4795" s="2"/>
      <c r="Q4795" s="2"/>
    </row>
    <row r="4796" spans="1:17" ht="14.25">
      <c r="A4796" s="2"/>
      <c r="B4796" s="4"/>
      <c r="C4796" s="6"/>
      <c r="D4796" s="2"/>
      <c r="E4796" s="2"/>
      <c r="F4796" s="2"/>
      <c r="G4796" s="2"/>
      <c r="H4796" s="2"/>
      <c r="I4796" s="2"/>
      <c r="J4796" s="2"/>
      <c r="K4796" s="2"/>
      <c r="L4796" s="2"/>
      <c r="M4796" s="2"/>
      <c r="N4796" s="2"/>
      <c r="O4796" s="2"/>
      <c r="P4796" s="2"/>
      <c r="Q4796" s="2"/>
    </row>
    <row r="4797" spans="1:17" ht="14.25">
      <c r="A4797" s="2"/>
      <c r="B4797" s="4"/>
      <c r="C4797" s="6"/>
      <c r="D4797" s="2"/>
      <c r="E4797" s="2"/>
      <c r="F4797" s="2"/>
      <c r="G4797" s="2"/>
      <c r="H4797" s="2"/>
      <c r="I4797" s="2"/>
      <c r="J4797" s="2"/>
      <c r="K4797" s="2"/>
      <c r="L4797" s="2"/>
      <c r="M4797" s="2"/>
      <c r="N4797" s="2"/>
      <c r="O4797" s="2"/>
      <c r="P4797" s="2"/>
      <c r="Q4797" s="2"/>
    </row>
    <row r="4798" spans="1:17" ht="14.25">
      <c r="A4798" s="2"/>
      <c r="B4798" s="4"/>
      <c r="C4798" s="6"/>
      <c r="D4798" s="2"/>
      <c r="E4798" s="2"/>
      <c r="F4798" s="2"/>
      <c r="G4798" s="2"/>
      <c r="H4798" s="2"/>
      <c r="I4798" s="2"/>
      <c r="J4798" s="2"/>
      <c r="K4798" s="2"/>
      <c r="L4798" s="2"/>
      <c r="M4798" s="2"/>
      <c r="N4798" s="2"/>
      <c r="O4798" s="2"/>
      <c r="P4798" s="2"/>
      <c r="Q4798" s="2"/>
    </row>
    <row r="4799" spans="1:17" ht="14.25">
      <c r="A4799" s="2"/>
      <c r="B4799" s="4"/>
      <c r="C4799" s="6"/>
      <c r="D4799" s="2"/>
      <c r="E4799" s="2"/>
      <c r="F4799" s="2"/>
      <c r="G4799" s="2"/>
      <c r="H4799" s="2"/>
      <c r="I4799" s="2"/>
      <c r="J4799" s="2"/>
      <c r="K4799" s="2"/>
      <c r="L4799" s="2"/>
      <c r="M4799" s="2"/>
      <c r="N4799" s="2"/>
      <c r="O4799" s="2"/>
      <c r="P4799" s="2"/>
      <c r="Q4799" s="2"/>
    </row>
    <row r="4800" spans="1:17" ht="14.25">
      <c r="A4800" s="2"/>
      <c r="B4800" s="4"/>
      <c r="C4800" s="6"/>
      <c r="D4800" s="2"/>
      <c r="E4800" s="2"/>
      <c r="F4800" s="2"/>
      <c r="G4800" s="2"/>
      <c r="H4800" s="2"/>
      <c r="I4800" s="2"/>
      <c r="J4800" s="2"/>
      <c r="K4800" s="2"/>
      <c r="L4800" s="2"/>
      <c r="M4800" s="2"/>
      <c r="N4800" s="2"/>
      <c r="O4800" s="2"/>
      <c r="P4800" s="2"/>
      <c r="Q4800" s="2"/>
    </row>
    <row r="4801" spans="1:17" ht="14.25">
      <c r="A4801" s="2"/>
      <c r="B4801" s="4"/>
      <c r="C4801" s="6"/>
      <c r="D4801" s="2"/>
      <c r="E4801" s="2"/>
      <c r="F4801" s="2"/>
      <c r="G4801" s="2"/>
      <c r="H4801" s="2"/>
      <c r="I4801" s="2"/>
      <c r="J4801" s="2"/>
      <c r="K4801" s="2"/>
      <c r="L4801" s="2"/>
      <c r="M4801" s="2"/>
      <c r="N4801" s="2"/>
      <c r="O4801" s="2"/>
      <c r="P4801" s="2"/>
      <c r="Q4801" s="2"/>
    </row>
    <row r="4802" spans="1:17" ht="14.25">
      <c r="A4802" s="2"/>
      <c r="B4802" s="4"/>
      <c r="C4802" s="6"/>
      <c r="D4802" s="2"/>
      <c r="E4802" s="2"/>
      <c r="F4802" s="2"/>
      <c r="G4802" s="2"/>
      <c r="H4802" s="2"/>
      <c r="I4802" s="2"/>
      <c r="J4802" s="2"/>
      <c r="K4802" s="2"/>
      <c r="L4802" s="2"/>
      <c r="M4802" s="2"/>
      <c r="N4802" s="2"/>
      <c r="O4802" s="2"/>
      <c r="P4802" s="2"/>
      <c r="Q4802" s="2"/>
    </row>
    <row r="4803" spans="1:17" ht="14.25">
      <c r="A4803" s="2"/>
      <c r="B4803" s="4"/>
      <c r="C4803" s="6"/>
      <c r="D4803" s="2"/>
      <c r="E4803" s="2"/>
      <c r="F4803" s="2"/>
      <c r="G4803" s="2"/>
      <c r="H4803" s="2"/>
      <c r="I4803" s="2"/>
      <c r="J4803" s="2"/>
      <c r="K4803" s="2"/>
      <c r="L4803" s="2"/>
      <c r="M4803" s="2"/>
      <c r="N4803" s="2"/>
      <c r="O4803" s="2"/>
      <c r="P4803" s="2"/>
      <c r="Q4803" s="2"/>
    </row>
    <row r="4804" spans="1:17" ht="14.25">
      <c r="A4804" s="2"/>
      <c r="B4804" s="4"/>
      <c r="C4804" s="6"/>
      <c r="D4804" s="2"/>
      <c r="E4804" s="2"/>
      <c r="F4804" s="2"/>
      <c r="G4804" s="2"/>
      <c r="H4804" s="2"/>
      <c r="I4804" s="2"/>
      <c r="J4804" s="2"/>
      <c r="K4804" s="2"/>
      <c r="L4804" s="2"/>
      <c r="M4804" s="2"/>
      <c r="N4804" s="2"/>
      <c r="O4804" s="2"/>
      <c r="P4804" s="2"/>
      <c r="Q4804" s="2"/>
    </row>
    <row r="4805" spans="1:17" ht="14.25">
      <c r="A4805" s="2"/>
      <c r="B4805" s="4"/>
      <c r="C4805" s="6"/>
      <c r="D4805" s="2"/>
      <c r="E4805" s="2"/>
      <c r="F4805" s="2"/>
      <c r="G4805" s="2"/>
      <c r="H4805" s="2"/>
      <c r="I4805" s="2"/>
      <c r="J4805" s="2"/>
      <c r="K4805" s="2"/>
      <c r="L4805" s="2"/>
      <c r="M4805" s="2"/>
      <c r="N4805" s="2"/>
      <c r="O4805" s="2"/>
      <c r="P4805" s="2"/>
      <c r="Q4805" s="2"/>
    </row>
    <row r="4806" spans="1:17" ht="14.25">
      <c r="A4806" s="2"/>
      <c r="B4806" s="4"/>
      <c r="C4806" s="6"/>
      <c r="D4806" s="2"/>
      <c r="E4806" s="2"/>
      <c r="F4806" s="2"/>
      <c r="G4806" s="2"/>
      <c r="H4806" s="2"/>
      <c r="I4806" s="2"/>
      <c r="J4806" s="2"/>
      <c r="K4806" s="2"/>
      <c r="L4806" s="2"/>
      <c r="M4806" s="2"/>
      <c r="N4806" s="2"/>
      <c r="O4806" s="2"/>
      <c r="P4806" s="2"/>
      <c r="Q4806" s="2"/>
    </row>
    <row r="4807" spans="1:17" ht="14.25">
      <c r="A4807" s="2"/>
      <c r="B4807" s="4"/>
      <c r="C4807" s="6"/>
      <c r="D4807" s="2"/>
      <c r="E4807" s="2"/>
      <c r="F4807" s="2"/>
      <c r="G4807" s="2"/>
      <c r="H4807" s="2"/>
      <c r="I4807" s="2"/>
      <c r="J4807" s="2"/>
      <c r="K4807" s="2"/>
      <c r="L4807" s="2"/>
      <c r="M4807" s="2"/>
      <c r="N4807" s="2"/>
      <c r="O4807" s="2"/>
      <c r="P4807" s="2"/>
      <c r="Q4807" s="2"/>
    </row>
    <row r="4808" spans="1:17" ht="14.25">
      <c r="A4808" s="2"/>
      <c r="B4808" s="4"/>
      <c r="C4808" s="6"/>
      <c r="D4808" s="2"/>
      <c r="E4808" s="2"/>
      <c r="F4808" s="2"/>
      <c r="G4808" s="2"/>
      <c r="H4808" s="2"/>
      <c r="I4808" s="2"/>
      <c r="J4808" s="2"/>
      <c r="K4808" s="2"/>
      <c r="L4808" s="2"/>
      <c r="M4808" s="2"/>
      <c r="N4808" s="2"/>
      <c r="O4808" s="2"/>
      <c r="P4808" s="2"/>
      <c r="Q4808" s="2"/>
    </row>
    <row r="4809" spans="1:17" ht="14.25">
      <c r="A4809" s="2"/>
      <c r="B4809" s="4"/>
      <c r="C4809" s="6"/>
      <c r="D4809" s="2"/>
      <c r="E4809" s="2"/>
      <c r="F4809" s="2"/>
      <c r="G4809" s="2"/>
      <c r="H4809" s="2"/>
      <c r="I4809" s="2"/>
      <c r="J4809" s="2"/>
      <c r="K4809" s="2"/>
      <c r="L4809" s="2"/>
      <c r="M4809" s="2"/>
      <c r="N4809" s="2"/>
      <c r="O4809" s="2"/>
      <c r="P4809" s="2"/>
      <c r="Q4809" s="2"/>
    </row>
    <row r="4810" spans="1:17" ht="14.25">
      <c r="A4810" s="2"/>
      <c r="B4810" s="4"/>
      <c r="C4810" s="6"/>
      <c r="D4810" s="2"/>
      <c r="E4810" s="2"/>
      <c r="F4810" s="2"/>
      <c r="G4810" s="2"/>
      <c r="H4810" s="2"/>
      <c r="I4810" s="2"/>
      <c r="J4810" s="2"/>
      <c r="K4810" s="2"/>
      <c r="L4810" s="2"/>
      <c r="M4810" s="2"/>
      <c r="N4810" s="2"/>
      <c r="O4810" s="2"/>
      <c r="P4810" s="2"/>
      <c r="Q4810" s="2"/>
    </row>
    <row r="4811" spans="1:17" ht="14.25">
      <c r="A4811" s="2"/>
      <c r="B4811" s="4"/>
      <c r="C4811" s="6"/>
      <c r="D4811" s="2"/>
      <c r="E4811" s="2"/>
      <c r="F4811" s="2"/>
      <c r="G4811" s="2"/>
      <c r="H4811" s="2"/>
      <c r="I4811" s="2"/>
      <c r="J4811" s="2"/>
      <c r="K4811" s="2"/>
      <c r="L4811" s="2"/>
      <c r="M4811" s="2"/>
      <c r="N4811" s="2"/>
      <c r="O4811" s="2"/>
      <c r="P4811" s="2"/>
      <c r="Q4811" s="2"/>
    </row>
    <row r="4812" spans="1:17" ht="14.25">
      <c r="A4812" s="2"/>
      <c r="B4812" s="4"/>
      <c r="C4812" s="6"/>
      <c r="D4812" s="2"/>
      <c r="E4812" s="2"/>
      <c r="F4812" s="2"/>
      <c r="G4812" s="2"/>
      <c r="H4812" s="2"/>
      <c r="I4812" s="2"/>
      <c r="J4812" s="2"/>
      <c r="K4812" s="2"/>
      <c r="L4812" s="2"/>
      <c r="M4812" s="2"/>
      <c r="N4812" s="2"/>
      <c r="O4812" s="2"/>
      <c r="P4812" s="2"/>
      <c r="Q4812" s="2"/>
    </row>
    <row r="4813" spans="1:17" ht="14.25">
      <c r="A4813" s="2"/>
      <c r="B4813" s="4"/>
      <c r="C4813" s="6"/>
      <c r="D4813" s="2"/>
      <c r="E4813" s="2"/>
      <c r="F4813" s="2"/>
      <c r="G4813" s="2"/>
      <c r="H4813" s="2"/>
      <c r="I4813" s="2"/>
      <c r="J4813" s="2"/>
      <c r="K4813" s="2"/>
      <c r="L4813" s="2"/>
      <c r="M4813" s="2"/>
      <c r="N4813" s="2"/>
      <c r="O4813" s="2"/>
      <c r="P4813" s="2"/>
      <c r="Q4813" s="2"/>
    </row>
    <row r="4814" spans="1:17" ht="14.25">
      <c r="A4814" s="2"/>
      <c r="B4814" s="4"/>
      <c r="C4814" s="6"/>
      <c r="D4814" s="2"/>
      <c r="E4814" s="2"/>
      <c r="F4814" s="2"/>
      <c r="G4814" s="2"/>
      <c r="H4814" s="2"/>
      <c r="I4814" s="2"/>
      <c r="J4814" s="2"/>
      <c r="K4814" s="2"/>
      <c r="L4814" s="2"/>
      <c r="M4814" s="2"/>
      <c r="N4814" s="2"/>
      <c r="O4814" s="2"/>
      <c r="P4814" s="2"/>
      <c r="Q4814" s="2"/>
    </row>
    <row r="4815" spans="1:17" ht="14.25">
      <c r="A4815" s="2"/>
      <c r="B4815" s="4"/>
      <c r="C4815" s="6"/>
      <c r="D4815" s="2"/>
      <c r="E4815" s="2"/>
      <c r="F4815" s="2"/>
      <c r="G4815" s="2"/>
      <c r="H4815" s="2"/>
      <c r="I4815" s="2"/>
      <c r="J4815" s="2"/>
      <c r="K4815" s="2"/>
      <c r="L4815" s="2"/>
      <c r="M4815" s="2"/>
      <c r="N4815" s="2"/>
      <c r="O4815" s="2"/>
      <c r="P4815" s="2"/>
      <c r="Q4815" s="2"/>
    </row>
    <row r="4816" spans="1:17" ht="14.25">
      <c r="A4816" s="2"/>
      <c r="B4816" s="4"/>
      <c r="C4816" s="6"/>
      <c r="D4816" s="2"/>
      <c r="E4816" s="2"/>
      <c r="F4816" s="2"/>
      <c r="G4816" s="2"/>
      <c r="H4816" s="2"/>
      <c r="I4816" s="2"/>
      <c r="J4816" s="2"/>
      <c r="K4816" s="2"/>
      <c r="L4816" s="2"/>
      <c r="M4816" s="2"/>
      <c r="N4816" s="2"/>
      <c r="O4816" s="2"/>
      <c r="P4816" s="2"/>
      <c r="Q4816" s="2"/>
    </row>
    <row r="4817" spans="1:17" ht="14.25">
      <c r="A4817" s="2"/>
      <c r="B4817" s="4"/>
      <c r="C4817" s="6"/>
      <c r="D4817" s="2"/>
      <c r="E4817" s="2"/>
      <c r="F4817" s="2"/>
      <c r="G4817" s="2"/>
      <c r="H4817" s="2"/>
      <c r="I4817" s="2"/>
      <c r="J4817" s="2"/>
      <c r="K4817" s="2"/>
      <c r="L4817" s="2"/>
      <c r="M4817" s="2"/>
      <c r="N4817" s="2"/>
      <c r="O4817" s="2"/>
      <c r="P4817" s="2"/>
      <c r="Q4817" s="2"/>
    </row>
    <row r="4818" spans="1:17" ht="14.25">
      <c r="A4818" s="2"/>
      <c r="B4818" s="4"/>
      <c r="C4818" s="6"/>
      <c r="D4818" s="2"/>
      <c r="E4818" s="2"/>
      <c r="F4818" s="2"/>
      <c r="G4818" s="2"/>
      <c r="H4818" s="2"/>
      <c r="I4818" s="2"/>
      <c r="J4818" s="2"/>
      <c r="K4818" s="2"/>
      <c r="L4818" s="2"/>
      <c r="M4818" s="2"/>
      <c r="N4818" s="2"/>
      <c r="O4818" s="2"/>
      <c r="P4818" s="2"/>
      <c r="Q4818" s="2"/>
    </row>
    <row r="4819" spans="1:17" ht="14.25">
      <c r="A4819" s="2"/>
      <c r="B4819" s="4"/>
      <c r="C4819" s="6"/>
      <c r="D4819" s="2"/>
      <c r="E4819" s="2"/>
      <c r="F4819" s="2"/>
      <c r="G4819" s="2"/>
      <c r="H4819" s="2"/>
      <c r="I4819" s="2"/>
      <c r="J4819" s="2"/>
      <c r="K4819" s="2"/>
      <c r="L4819" s="2"/>
      <c r="M4819" s="2"/>
      <c r="N4819" s="2"/>
      <c r="O4819" s="2"/>
      <c r="P4819" s="2"/>
      <c r="Q4819" s="2"/>
    </row>
    <row r="4820" spans="1:17" ht="14.25">
      <c r="A4820" s="2"/>
      <c r="B4820" s="4"/>
      <c r="C4820" s="6"/>
      <c r="D4820" s="2"/>
      <c r="E4820" s="2"/>
      <c r="F4820" s="2"/>
      <c r="G4820" s="2"/>
      <c r="H4820" s="2"/>
      <c r="I4820" s="2"/>
      <c r="J4820" s="2"/>
      <c r="K4820" s="2"/>
      <c r="L4820" s="2"/>
      <c r="M4820" s="2"/>
      <c r="N4820" s="2"/>
      <c r="O4820" s="2"/>
      <c r="P4820" s="2"/>
      <c r="Q4820" s="2"/>
    </row>
    <row r="4821" spans="1:17" ht="14.25">
      <c r="A4821" s="2"/>
      <c r="B4821" s="4"/>
      <c r="C4821" s="6"/>
      <c r="D4821" s="2"/>
      <c r="E4821" s="2"/>
      <c r="F4821" s="2"/>
      <c r="G4821" s="2"/>
      <c r="H4821" s="2"/>
      <c r="I4821" s="2"/>
      <c r="J4821" s="2"/>
      <c r="K4821" s="2"/>
      <c r="L4821" s="2"/>
      <c r="M4821" s="2"/>
      <c r="N4821" s="2"/>
      <c r="O4821" s="2"/>
      <c r="P4821" s="2"/>
      <c r="Q4821" s="2"/>
    </row>
    <row r="4822" spans="1:17" ht="14.25">
      <c r="A4822" s="2"/>
      <c r="B4822" s="4"/>
      <c r="C4822" s="6"/>
      <c r="D4822" s="2"/>
      <c r="E4822" s="2"/>
      <c r="F4822" s="2"/>
      <c r="G4822" s="2"/>
      <c r="H4822" s="2"/>
      <c r="I4822" s="2"/>
      <c r="J4822" s="2"/>
      <c r="K4822" s="2"/>
      <c r="L4822" s="2"/>
      <c r="M4822" s="2"/>
      <c r="N4822" s="2"/>
      <c r="O4822" s="2"/>
      <c r="P4822" s="2"/>
      <c r="Q4822" s="2"/>
    </row>
    <row r="4823" spans="1:17" ht="14.25">
      <c r="A4823" s="2"/>
      <c r="B4823" s="4"/>
      <c r="C4823" s="6"/>
      <c r="D4823" s="2"/>
      <c r="E4823" s="2"/>
      <c r="F4823" s="2"/>
      <c r="G4823" s="2"/>
      <c r="H4823" s="2"/>
      <c r="I4823" s="2"/>
      <c r="J4823" s="2"/>
      <c r="K4823" s="2"/>
      <c r="L4823" s="2"/>
      <c r="M4823" s="2"/>
      <c r="N4823" s="2"/>
      <c r="O4823" s="2"/>
      <c r="P4823" s="2"/>
      <c r="Q4823" s="2"/>
    </row>
    <row r="4824" spans="1:17" ht="14.25">
      <c r="A4824" s="2"/>
      <c r="B4824" s="4"/>
      <c r="C4824" s="6"/>
      <c r="D4824" s="2"/>
      <c r="E4824" s="2"/>
      <c r="F4824" s="2"/>
      <c r="G4824" s="2"/>
      <c r="H4824" s="2"/>
      <c r="I4824" s="2"/>
      <c r="J4824" s="2"/>
      <c r="K4824" s="2"/>
      <c r="L4824" s="2"/>
      <c r="M4824" s="2"/>
      <c r="N4824" s="2"/>
      <c r="O4824" s="2"/>
      <c r="P4824" s="2"/>
      <c r="Q4824" s="2"/>
    </row>
    <row r="4825" spans="1:17" ht="14.25">
      <c r="A4825" s="2"/>
      <c r="B4825" s="4"/>
      <c r="C4825" s="6"/>
      <c r="D4825" s="2"/>
      <c r="E4825" s="2"/>
      <c r="F4825" s="2"/>
      <c r="G4825" s="2"/>
      <c r="H4825" s="2"/>
      <c r="I4825" s="2"/>
      <c r="J4825" s="2"/>
      <c r="K4825" s="2"/>
      <c r="L4825" s="2"/>
      <c r="M4825" s="2"/>
      <c r="N4825" s="2"/>
      <c r="O4825" s="2"/>
      <c r="P4825" s="2"/>
      <c r="Q4825" s="2"/>
    </row>
    <row r="4826" spans="1:17" ht="14.25">
      <c r="A4826" s="2"/>
      <c r="B4826" s="4"/>
      <c r="C4826" s="6"/>
      <c r="D4826" s="2"/>
      <c r="E4826" s="2"/>
      <c r="F4826" s="2"/>
      <c r="G4826" s="2"/>
      <c r="H4826" s="2"/>
      <c r="I4826" s="2"/>
      <c r="J4826" s="2"/>
      <c r="K4826" s="2"/>
      <c r="L4826" s="2"/>
      <c r="M4826" s="2"/>
      <c r="N4826" s="2"/>
      <c r="O4826" s="2"/>
      <c r="P4826" s="2"/>
      <c r="Q4826" s="2"/>
    </row>
    <row r="4827" spans="1:17" ht="14.25">
      <c r="A4827" s="2"/>
      <c r="B4827" s="4"/>
      <c r="C4827" s="6"/>
      <c r="D4827" s="2"/>
      <c r="E4827" s="2"/>
      <c r="F4827" s="2"/>
      <c r="G4827" s="2"/>
      <c r="H4827" s="2"/>
      <c r="I4827" s="2"/>
      <c r="J4827" s="2"/>
      <c r="K4827" s="2"/>
      <c r="L4827" s="2"/>
      <c r="M4827" s="2"/>
      <c r="N4827" s="2"/>
      <c r="O4827" s="2"/>
      <c r="P4827" s="2"/>
      <c r="Q4827" s="2"/>
    </row>
    <row r="4828" spans="1:17" ht="14.25">
      <c r="A4828" s="2"/>
      <c r="B4828" s="4"/>
      <c r="C4828" s="6"/>
      <c r="D4828" s="2"/>
      <c r="E4828" s="2"/>
      <c r="F4828" s="2"/>
      <c r="G4828" s="2"/>
      <c r="H4828" s="2"/>
      <c r="I4828" s="2"/>
      <c r="J4828" s="2"/>
      <c r="K4828" s="2"/>
      <c r="L4828" s="2"/>
      <c r="M4828" s="2"/>
      <c r="N4828" s="2"/>
      <c r="O4828" s="2"/>
      <c r="P4828" s="2"/>
      <c r="Q4828" s="2"/>
    </row>
    <row r="4829" spans="1:17" ht="14.25">
      <c r="A4829" s="2"/>
      <c r="B4829" s="4"/>
      <c r="C4829" s="6"/>
      <c r="D4829" s="2"/>
      <c r="E4829" s="2"/>
      <c r="F4829" s="2"/>
      <c r="G4829" s="2"/>
      <c r="H4829" s="2"/>
      <c r="I4829" s="2"/>
      <c r="J4829" s="2"/>
      <c r="K4829" s="2"/>
      <c r="L4829" s="2"/>
      <c r="M4829" s="2"/>
      <c r="N4829" s="2"/>
      <c r="O4829" s="2"/>
      <c r="P4829" s="2"/>
      <c r="Q4829" s="2"/>
    </row>
    <row r="4830" spans="1:17" ht="14.25">
      <c r="A4830" s="2"/>
      <c r="B4830" s="4"/>
      <c r="C4830" s="6"/>
      <c r="D4830" s="2"/>
      <c r="E4830" s="2"/>
      <c r="F4830" s="2"/>
      <c r="G4830" s="2"/>
      <c r="H4830" s="2"/>
      <c r="I4830" s="2"/>
      <c r="J4830" s="2"/>
      <c r="K4830" s="2"/>
      <c r="L4830" s="2"/>
      <c r="M4830" s="2"/>
      <c r="N4830" s="2"/>
      <c r="O4830" s="2"/>
      <c r="P4830" s="2"/>
      <c r="Q4830" s="2"/>
    </row>
    <row r="4831" spans="1:17" ht="14.25">
      <c r="A4831" s="2"/>
      <c r="B4831" s="4"/>
      <c r="C4831" s="6"/>
      <c r="D4831" s="2"/>
      <c r="E4831" s="2"/>
      <c r="F4831" s="2"/>
      <c r="G4831" s="2"/>
      <c r="H4831" s="2"/>
      <c r="I4831" s="2"/>
      <c r="J4831" s="2"/>
      <c r="K4831" s="2"/>
      <c r="L4831" s="2"/>
      <c r="M4831" s="2"/>
      <c r="N4831" s="2"/>
      <c r="O4831" s="2"/>
      <c r="P4831" s="2"/>
      <c r="Q4831" s="2"/>
    </row>
    <row r="4832" spans="1:17" ht="14.25">
      <c r="A4832" s="2"/>
      <c r="B4832" s="4"/>
      <c r="C4832" s="6"/>
      <c r="D4832" s="2"/>
      <c r="E4832" s="2"/>
      <c r="F4832" s="2"/>
      <c r="G4832" s="2"/>
      <c r="H4832" s="2"/>
      <c r="I4832" s="2"/>
      <c r="J4832" s="2"/>
      <c r="K4832" s="2"/>
      <c r="L4832" s="2"/>
      <c r="M4832" s="2"/>
      <c r="N4832" s="2"/>
      <c r="O4832" s="2"/>
      <c r="P4832" s="2"/>
      <c r="Q4832" s="2"/>
    </row>
    <row r="4833" spans="1:17" ht="14.25">
      <c r="A4833" s="2"/>
      <c r="B4833" s="4"/>
      <c r="C4833" s="6"/>
      <c r="D4833" s="2"/>
      <c r="E4833" s="2"/>
      <c r="F4833" s="2"/>
      <c r="G4833" s="2"/>
      <c r="H4833" s="2"/>
      <c r="I4833" s="2"/>
      <c r="J4833" s="2"/>
      <c r="K4833" s="2"/>
      <c r="L4833" s="2"/>
      <c r="M4833" s="2"/>
      <c r="N4833" s="2"/>
      <c r="O4833" s="2"/>
      <c r="P4833" s="2"/>
      <c r="Q4833" s="2"/>
    </row>
    <row r="4834" spans="1:17" ht="14.25">
      <c r="A4834" s="2"/>
      <c r="B4834" s="4"/>
      <c r="C4834" s="6"/>
      <c r="D4834" s="2"/>
      <c r="E4834" s="2"/>
      <c r="F4834" s="2"/>
      <c r="G4834" s="2"/>
      <c r="H4834" s="2"/>
      <c r="I4834" s="2"/>
      <c r="J4834" s="2"/>
      <c r="K4834" s="2"/>
      <c r="L4834" s="2"/>
      <c r="M4834" s="2"/>
      <c r="N4834" s="2"/>
      <c r="O4834" s="2"/>
      <c r="P4834" s="2"/>
      <c r="Q4834" s="2"/>
    </row>
    <row r="4835" spans="1:17" ht="14.25">
      <c r="A4835" s="2"/>
      <c r="B4835" s="4"/>
      <c r="C4835" s="6"/>
      <c r="D4835" s="2"/>
      <c r="E4835" s="2"/>
      <c r="F4835" s="2"/>
      <c r="G4835" s="2"/>
      <c r="H4835" s="2"/>
      <c r="I4835" s="2"/>
      <c r="J4835" s="2"/>
      <c r="K4835" s="2"/>
      <c r="L4835" s="2"/>
      <c r="M4835" s="2"/>
      <c r="N4835" s="2"/>
      <c r="O4835" s="2"/>
      <c r="P4835" s="2"/>
      <c r="Q4835" s="2"/>
    </row>
    <row r="4836" spans="1:17" ht="14.25">
      <c r="A4836" s="2"/>
      <c r="B4836" s="4"/>
      <c r="C4836" s="6"/>
      <c r="D4836" s="2"/>
      <c r="E4836" s="2"/>
      <c r="F4836" s="2"/>
      <c r="G4836" s="2"/>
      <c r="H4836" s="2"/>
      <c r="I4836" s="2"/>
      <c r="J4836" s="2"/>
      <c r="K4836" s="2"/>
      <c r="L4836" s="2"/>
      <c r="M4836" s="2"/>
      <c r="N4836" s="2"/>
      <c r="O4836" s="2"/>
      <c r="P4836" s="2"/>
      <c r="Q4836" s="2"/>
    </row>
    <row r="4837" spans="1:17" ht="14.25">
      <c r="A4837" s="2"/>
      <c r="B4837" s="4"/>
      <c r="C4837" s="6"/>
      <c r="D4837" s="2"/>
      <c r="E4837" s="2"/>
      <c r="F4837" s="2"/>
      <c r="G4837" s="2"/>
      <c r="H4837" s="2"/>
      <c r="I4837" s="2"/>
      <c r="J4837" s="2"/>
      <c r="K4837" s="2"/>
      <c r="L4837" s="2"/>
      <c r="M4837" s="2"/>
      <c r="N4837" s="2"/>
      <c r="O4837" s="2"/>
      <c r="P4837" s="2"/>
      <c r="Q4837" s="2"/>
    </row>
    <row r="4838" spans="1:17" ht="14.25">
      <c r="A4838" s="2"/>
      <c r="B4838" s="4"/>
      <c r="C4838" s="6"/>
      <c r="D4838" s="2"/>
      <c r="E4838" s="2"/>
      <c r="F4838" s="2"/>
      <c r="G4838" s="2"/>
      <c r="H4838" s="2"/>
      <c r="I4838" s="2"/>
      <c r="J4838" s="2"/>
      <c r="K4838" s="2"/>
      <c r="L4838" s="2"/>
      <c r="M4838" s="2"/>
      <c r="N4838" s="2"/>
      <c r="O4838" s="2"/>
      <c r="P4838" s="2"/>
      <c r="Q4838" s="2"/>
    </row>
    <row r="4839" spans="1:17" ht="14.25">
      <c r="A4839" s="2"/>
      <c r="B4839" s="4"/>
      <c r="C4839" s="6"/>
      <c r="D4839" s="2"/>
      <c r="E4839" s="2"/>
      <c r="F4839" s="2"/>
      <c r="G4839" s="2"/>
      <c r="H4839" s="2"/>
      <c r="I4839" s="2"/>
      <c r="J4839" s="2"/>
      <c r="K4839" s="2"/>
      <c r="L4839" s="2"/>
      <c r="M4839" s="2"/>
      <c r="N4839" s="2"/>
      <c r="O4839" s="2"/>
      <c r="P4839" s="2"/>
      <c r="Q4839" s="2"/>
    </row>
    <row r="4840" spans="1:17" ht="14.25">
      <c r="A4840" s="2"/>
      <c r="B4840" s="4"/>
      <c r="C4840" s="6"/>
      <c r="D4840" s="2"/>
      <c r="E4840" s="2"/>
      <c r="F4840" s="2"/>
      <c r="G4840" s="2"/>
      <c r="H4840" s="2"/>
      <c r="I4840" s="2"/>
      <c r="J4840" s="2"/>
      <c r="K4840" s="2"/>
      <c r="L4840" s="2"/>
      <c r="M4840" s="2"/>
      <c r="N4840" s="2"/>
      <c r="O4840" s="2"/>
      <c r="P4840" s="2"/>
      <c r="Q4840" s="2"/>
    </row>
    <row r="4841" spans="1:17" ht="14.25">
      <c r="A4841" s="2"/>
      <c r="B4841" s="4"/>
      <c r="C4841" s="6"/>
      <c r="D4841" s="2"/>
      <c r="E4841" s="2"/>
      <c r="F4841" s="2"/>
      <c r="G4841" s="2"/>
      <c r="H4841" s="2"/>
      <c r="I4841" s="2"/>
      <c r="J4841" s="2"/>
      <c r="K4841" s="2"/>
      <c r="L4841" s="2"/>
      <c r="M4841" s="2"/>
      <c r="N4841" s="2"/>
      <c r="O4841" s="2"/>
      <c r="P4841" s="2"/>
      <c r="Q4841" s="2"/>
    </row>
    <row r="4842" spans="1:17" ht="14.25">
      <c r="A4842" s="2"/>
      <c r="B4842" s="4"/>
      <c r="C4842" s="6"/>
      <c r="D4842" s="2"/>
      <c r="E4842" s="2"/>
      <c r="F4842" s="2"/>
      <c r="G4842" s="2"/>
      <c r="H4842" s="2"/>
      <c r="I4842" s="2"/>
      <c r="J4842" s="2"/>
      <c r="K4842" s="2"/>
      <c r="L4842" s="2"/>
      <c r="M4842" s="2"/>
      <c r="N4842" s="2"/>
      <c r="O4842" s="2"/>
      <c r="P4842" s="2"/>
      <c r="Q4842" s="2"/>
    </row>
    <row r="4843" spans="1:17" ht="14.25">
      <c r="A4843" s="2"/>
      <c r="B4843" s="4"/>
      <c r="C4843" s="6"/>
      <c r="D4843" s="2"/>
      <c r="E4843" s="2"/>
      <c r="F4843" s="2"/>
      <c r="G4843" s="2"/>
      <c r="H4843" s="2"/>
      <c r="I4843" s="2"/>
      <c r="J4843" s="2"/>
      <c r="K4843" s="2"/>
      <c r="L4843" s="2"/>
      <c r="M4843" s="2"/>
      <c r="N4843" s="2"/>
      <c r="O4843" s="2"/>
      <c r="P4843" s="2"/>
      <c r="Q4843" s="2"/>
    </row>
    <row r="4844" spans="1:17" ht="14.25">
      <c r="A4844" s="2"/>
      <c r="B4844" s="4"/>
      <c r="C4844" s="6"/>
      <c r="D4844" s="2"/>
      <c r="E4844" s="2"/>
      <c r="F4844" s="2"/>
      <c r="G4844" s="2"/>
      <c r="H4844" s="2"/>
      <c r="I4844" s="2"/>
      <c r="J4844" s="2"/>
      <c r="K4844" s="2"/>
      <c r="L4844" s="2"/>
      <c r="M4844" s="2"/>
      <c r="N4844" s="2"/>
      <c r="O4844" s="2"/>
      <c r="P4844" s="2"/>
      <c r="Q4844" s="2"/>
    </row>
    <row r="4845" spans="1:17" ht="14.25">
      <c r="A4845" s="2"/>
      <c r="B4845" s="4"/>
      <c r="C4845" s="6"/>
      <c r="D4845" s="2"/>
      <c r="E4845" s="2"/>
      <c r="F4845" s="2"/>
      <c r="G4845" s="2"/>
      <c r="H4845" s="2"/>
      <c r="I4845" s="2"/>
      <c r="J4845" s="2"/>
      <c r="K4845" s="2"/>
      <c r="L4845" s="2"/>
      <c r="M4845" s="2"/>
      <c r="N4845" s="2"/>
      <c r="O4845" s="2"/>
      <c r="P4845" s="2"/>
      <c r="Q4845" s="2"/>
    </row>
    <row r="4846" spans="1:17" ht="14.25">
      <c r="A4846" s="2"/>
      <c r="B4846" s="4"/>
      <c r="C4846" s="6"/>
      <c r="D4846" s="2"/>
      <c r="E4846" s="2"/>
      <c r="F4846" s="2"/>
      <c r="G4846" s="2"/>
      <c r="H4846" s="2"/>
      <c r="I4846" s="2"/>
      <c r="J4846" s="2"/>
      <c r="K4846" s="2"/>
      <c r="L4846" s="2"/>
      <c r="M4846" s="2"/>
      <c r="N4846" s="2"/>
      <c r="O4846" s="2"/>
      <c r="P4846" s="2"/>
      <c r="Q4846" s="2"/>
    </row>
    <row r="4847" spans="1:17" ht="14.25">
      <c r="A4847" s="2"/>
      <c r="B4847" s="4"/>
      <c r="C4847" s="6"/>
      <c r="D4847" s="2"/>
      <c r="E4847" s="2"/>
      <c r="F4847" s="2"/>
      <c r="G4847" s="2"/>
      <c r="H4847" s="2"/>
      <c r="I4847" s="2"/>
      <c r="J4847" s="2"/>
      <c r="K4847" s="2"/>
      <c r="L4847" s="2"/>
      <c r="M4847" s="2"/>
      <c r="N4847" s="2"/>
      <c r="O4847" s="2"/>
      <c r="P4847" s="2"/>
      <c r="Q4847" s="2"/>
    </row>
    <row r="4848" spans="1:17" ht="14.25">
      <c r="A4848" s="2"/>
      <c r="B4848" s="4"/>
      <c r="C4848" s="6"/>
      <c r="D4848" s="2"/>
      <c r="E4848" s="2"/>
      <c r="F4848" s="2"/>
      <c r="G4848" s="2"/>
      <c r="H4848" s="2"/>
      <c r="I4848" s="2"/>
      <c r="J4848" s="2"/>
      <c r="K4848" s="2"/>
      <c r="L4848" s="2"/>
      <c r="M4848" s="2"/>
      <c r="N4848" s="2"/>
      <c r="O4848" s="2"/>
      <c r="P4848" s="2"/>
      <c r="Q4848" s="2"/>
    </row>
    <row r="4849" spans="1:17" ht="14.25">
      <c r="A4849" s="2"/>
      <c r="B4849" s="4"/>
      <c r="C4849" s="6"/>
      <c r="D4849" s="2"/>
      <c r="E4849" s="2"/>
      <c r="F4849" s="2"/>
      <c r="G4849" s="2"/>
      <c r="H4849" s="2"/>
      <c r="I4849" s="2"/>
      <c r="J4849" s="2"/>
      <c r="K4849" s="2"/>
      <c r="L4849" s="2"/>
      <c r="M4849" s="2"/>
      <c r="N4849" s="2"/>
      <c r="O4849" s="2"/>
      <c r="P4849" s="2"/>
      <c r="Q4849" s="2"/>
    </row>
    <row r="4850" spans="1:17" ht="14.25">
      <c r="A4850" s="2"/>
      <c r="B4850" s="4"/>
      <c r="C4850" s="6"/>
      <c r="D4850" s="2"/>
      <c r="E4850" s="2"/>
      <c r="F4850" s="2"/>
      <c r="G4850" s="2"/>
      <c r="H4850" s="2"/>
      <c r="I4850" s="2"/>
      <c r="J4850" s="2"/>
      <c r="K4850" s="2"/>
      <c r="L4850" s="2"/>
      <c r="M4850" s="2"/>
      <c r="N4850" s="2"/>
      <c r="O4850" s="2"/>
      <c r="P4850" s="2"/>
      <c r="Q4850" s="2"/>
    </row>
    <row r="4851" spans="1:17" ht="14.25">
      <c r="A4851" s="2"/>
      <c r="B4851" s="4"/>
      <c r="C4851" s="6"/>
      <c r="D4851" s="2"/>
      <c r="E4851" s="2"/>
      <c r="F4851" s="2"/>
      <c r="G4851" s="2"/>
      <c r="H4851" s="2"/>
      <c r="I4851" s="2"/>
      <c r="J4851" s="2"/>
      <c r="K4851" s="2"/>
      <c r="L4851" s="2"/>
      <c r="M4851" s="2"/>
      <c r="N4851" s="2"/>
      <c r="O4851" s="2"/>
      <c r="P4851" s="2"/>
      <c r="Q4851" s="2"/>
    </row>
    <row r="4852" spans="1:17" ht="14.25">
      <c r="A4852" s="2"/>
      <c r="B4852" s="4"/>
      <c r="C4852" s="6"/>
      <c r="D4852" s="2"/>
      <c r="E4852" s="2"/>
      <c r="F4852" s="2"/>
      <c r="G4852" s="2"/>
      <c r="H4852" s="2"/>
      <c r="I4852" s="2"/>
      <c r="J4852" s="2"/>
      <c r="K4852" s="2"/>
      <c r="L4852" s="2"/>
      <c r="M4852" s="2"/>
      <c r="N4852" s="2"/>
      <c r="O4852" s="2"/>
      <c r="P4852" s="2"/>
      <c r="Q4852" s="2"/>
    </row>
    <row r="4853" spans="1:17" ht="14.25">
      <c r="A4853" s="2"/>
      <c r="B4853" s="4"/>
      <c r="C4853" s="6"/>
      <c r="D4853" s="2"/>
      <c r="E4853" s="2"/>
      <c r="F4853" s="2"/>
      <c r="G4853" s="2"/>
      <c r="H4853" s="2"/>
      <c r="I4853" s="2"/>
      <c r="J4853" s="2"/>
      <c r="K4853" s="2"/>
      <c r="L4853" s="2"/>
      <c r="M4853" s="2"/>
      <c r="N4853" s="2"/>
      <c r="O4853" s="2"/>
      <c r="P4853" s="2"/>
      <c r="Q4853" s="2"/>
    </row>
    <row r="4854" spans="1:17" ht="14.25">
      <c r="A4854" s="2"/>
      <c r="B4854" s="4"/>
      <c r="C4854" s="6"/>
      <c r="D4854" s="2"/>
      <c r="E4854" s="2"/>
      <c r="F4854" s="2"/>
      <c r="G4854" s="2"/>
      <c r="H4854" s="2"/>
      <c r="I4854" s="2"/>
      <c r="J4854" s="2"/>
      <c r="K4854" s="2"/>
      <c r="L4854" s="2"/>
      <c r="M4854" s="2"/>
      <c r="N4854" s="2"/>
      <c r="O4854" s="2"/>
      <c r="P4854" s="2"/>
      <c r="Q4854" s="2"/>
    </row>
    <row r="4855" spans="1:17" ht="14.25">
      <c r="A4855" s="2"/>
      <c r="B4855" s="4"/>
      <c r="C4855" s="6"/>
      <c r="D4855" s="2"/>
      <c r="E4855" s="2"/>
      <c r="F4855" s="2"/>
      <c r="G4855" s="2"/>
      <c r="H4855" s="2"/>
      <c r="I4855" s="2"/>
      <c r="J4855" s="2"/>
      <c r="K4855" s="2"/>
      <c r="L4855" s="2"/>
      <c r="M4855" s="2"/>
      <c r="N4855" s="2"/>
      <c r="O4855" s="2"/>
      <c r="P4855" s="2"/>
      <c r="Q4855" s="2"/>
    </row>
    <row r="4856" spans="1:17" ht="14.25">
      <c r="A4856" s="2"/>
      <c r="B4856" s="4"/>
      <c r="C4856" s="6"/>
      <c r="D4856" s="2"/>
      <c r="E4856" s="2"/>
      <c r="F4856" s="2"/>
      <c r="G4856" s="2"/>
      <c r="H4856" s="2"/>
      <c r="I4856" s="2"/>
      <c r="J4856" s="2"/>
      <c r="K4856" s="2"/>
      <c r="L4856" s="2"/>
      <c r="M4856" s="2"/>
      <c r="N4856" s="2"/>
      <c r="O4856" s="2"/>
      <c r="P4856" s="2"/>
      <c r="Q4856" s="2"/>
    </row>
    <row r="4857" spans="1:17" ht="14.25">
      <c r="A4857" s="2"/>
      <c r="B4857" s="4"/>
      <c r="C4857" s="6"/>
      <c r="D4857" s="2"/>
      <c r="E4857" s="2"/>
      <c r="F4857" s="2"/>
      <c r="G4857" s="2"/>
      <c r="H4857" s="2"/>
      <c r="I4857" s="2"/>
      <c r="J4857" s="2"/>
      <c r="K4857" s="2"/>
      <c r="L4857" s="2"/>
      <c r="M4857" s="2"/>
      <c r="N4857" s="2"/>
      <c r="O4857" s="2"/>
      <c r="P4857" s="2"/>
      <c r="Q4857" s="2"/>
    </row>
    <row r="4858" spans="1:17" ht="14.25">
      <c r="A4858" s="2"/>
      <c r="B4858" s="4"/>
      <c r="C4858" s="6"/>
      <c r="D4858" s="2"/>
      <c r="E4858" s="2"/>
      <c r="F4858" s="2"/>
      <c r="G4858" s="2"/>
      <c r="H4858" s="2"/>
      <c r="I4858" s="2"/>
      <c r="J4858" s="2"/>
      <c r="K4858" s="2"/>
      <c r="L4858" s="2"/>
      <c r="M4858" s="2"/>
      <c r="N4858" s="2"/>
      <c r="O4858" s="2"/>
      <c r="P4858" s="2"/>
      <c r="Q4858" s="2"/>
    </row>
    <row r="4859" spans="1:17" ht="14.25">
      <c r="A4859" s="2"/>
      <c r="B4859" s="4"/>
      <c r="C4859" s="6"/>
      <c r="D4859" s="2"/>
      <c r="E4859" s="2"/>
      <c r="F4859" s="2"/>
      <c r="G4859" s="2"/>
      <c r="H4859" s="2"/>
      <c r="I4859" s="2"/>
      <c r="J4859" s="2"/>
      <c r="K4859" s="2"/>
      <c r="L4859" s="2"/>
      <c r="M4859" s="2"/>
      <c r="N4859" s="2"/>
      <c r="O4859" s="2"/>
      <c r="P4859" s="2"/>
      <c r="Q4859" s="2"/>
    </row>
    <row r="4860" spans="1:17" ht="14.25">
      <c r="A4860" s="2"/>
      <c r="B4860" s="4"/>
      <c r="C4860" s="6"/>
      <c r="D4860" s="2"/>
      <c r="E4860" s="2"/>
      <c r="F4860" s="2"/>
      <c r="G4860" s="2"/>
      <c r="H4860" s="2"/>
      <c r="I4860" s="2"/>
      <c r="J4860" s="2"/>
      <c r="K4860" s="2"/>
      <c r="L4860" s="2"/>
      <c r="M4860" s="2"/>
      <c r="N4860" s="2"/>
      <c r="O4860" s="2"/>
      <c r="P4860" s="2"/>
      <c r="Q4860" s="2"/>
    </row>
    <row r="4861" spans="1:17" ht="14.25">
      <c r="A4861" s="2"/>
      <c r="B4861" s="4"/>
      <c r="C4861" s="6"/>
      <c r="D4861" s="2"/>
      <c r="E4861" s="2"/>
      <c r="F4861" s="2"/>
      <c r="G4861" s="2"/>
      <c r="H4861" s="2"/>
      <c r="I4861" s="2"/>
      <c r="J4861" s="2"/>
      <c r="K4861" s="2"/>
      <c r="L4861" s="2"/>
      <c r="M4861" s="2"/>
      <c r="N4861" s="2"/>
      <c r="O4861" s="2"/>
      <c r="P4861" s="2"/>
      <c r="Q4861" s="2"/>
    </row>
    <row r="4862" spans="1:17" ht="14.25">
      <c r="A4862" s="2"/>
      <c r="B4862" s="4"/>
      <c r="C4862" s="6"/>
      <c r="D4862" s="2"/>
      <c r="E4862" s="2"/>
      <c r="F4862" s="2"/>
      <c r="G4862" s="2"/>
      <c r="H4862" s="2"/>
      <c r="I4862" s="2"/>
      <c r="J4862" s="2"/>
      <c r="K4862" s="2"/>
      <c r="L4862" s="2"/>
      <c r="M4862" s="2"/>
      <c r="N4862" s="2"/>
      <c r="O4862" s="2"/>
      <c r="P4862" s="2"/>
      <c r="Q4862" s="2"/>
    </row>
    <row r="4863" spans="1:17" ht="14.25">
      <c r="A4863" s="2"/>
      <c r="B4863" s="4"/>
      <c r="C4863" s="6"/>
      <c r="D4863" s="2"/>
      <c r="E4863" s="2"/>
      <c r="F4863" s="2"/>
      <c r="G4863" s="2"/>
      <c r="H4863" s="2"/>
      <c r="I4863" s="2"/>
      <c r="J4863" s="2"/>
      <c r="K4863" s="2"/>
      <c r="L4863" s="2"/>
      <c r="M4863" s="2"/>
      <c r="N4863" s="2"/>
      <c r="O4863" s="2"/>
      <c r="P4863" s="2"/>
      <c r="Q4863" s="2"/>
    </row>
    <row r="4864" spans="1:17" ht="14.25">
      <c r="A4864" s="2"/>
      <c r="B4864" s="4"/>
      <c r="C4864" s="6"/>
      <c r="D4864" s="2"/>
      <c r="E4864" s="2"/>
      <c r="F4864" s="2"/>
      <c r="G4864" s="2"/>
      <c r="H4864" s="2"/>
      <c r="I4864" s="2"/>
      <c r="J4864" s="2"/>
      <c r="K4864" s="2"/>
      <c r="L4864" s="2"/>
      <c r="M4864" s="2"/>
      <c r="N4864" s="2"/>
      <c r="O4864" s="2"/>
      <c r="P4864" s="2"/>
      <c r="Q4864" s="2"/>
    </row>
    <row r="4865" spans="1:17" ht="14.25">
      <c r="A4865" s="2"/>
      <c r="B4865" s="4"/>
      <c r="C4865" s="6"/>
      <c r="D4865" s="2"/>
      <c r="E4865" s="2"/>
      <c r="F4865" s="2"/>
      <c r="G4865" s="2"/>
      <c r="H4865" s="2"/>
      <c r="I4865" s="2"/>
      <c r="J4865" s="2"/>
      <c r="K4865" s="2"/>
      <c r="L4865" s="2"/>
      <c r="M4865" s="2"/>
      <c r="N4865" s="2"/>
      <c r="O4865" s="2"/>
      <c r="P4865" s="2"/>
      <c r="Q4865" s="2"/>
    </row>
    <row r="4866" spans="1:17" ht="14.25">
      <c r="A4866" s="2"/>
      <c r="B4866" s="4"/>
      <c r="C4866" s="6"/>
      <c r="D4866" s="2"/>
      <c r="E4866" s="2"/>
      <c r="F4866" s="2"/>
      <c r="G4866" s="2"/>
      <c r="H4866" s="2"/>
      <c r="I4866" s="2"/>
      <c r="J4866" s="2"/>
      <c r="K4866" s="2"/>
      <c r="L4866" s="2"/>
      <c r="M4866" s="2"/>
      <c r="N4866" s="2"/>
      <c r="O4866" s="2"/>
      <c r="P4866" s="2"/>
      <c r="Q4866" s="2"/>
    </row>
    <row r="4867" spans="1:17" ht="14.25">
      <c r="A4867" s="2"/>
      <c r="B4867" s="4"/>
      <c r="C4867" s="6"/>
      <c r="D4867" s="2"/>
      <c r="E4867" s="2"/>
      <c r="F4867" s="2"/>
      <c r="G4867" s="2"/>
      <c r="H4867" s="2"/>
      <c r="I4867" s="2"/>
      <c r="J4867" s="2"/>
      <c r="K4867" s="2"/>
      <c r="L4867" s="2"/>
      <c r="M4867" s="2"/>
      <c r="N4867" s="2"/>
      <c r="O4867" s="2"/>
      <c r="P4867" s="2"/>
      <c r="Q4867" s="2"/>
    </row>
    <row r="4868" spans="1:17" ht="14.25">
      <c r="A4868" s="2"/>
      <c r="B4868" s="4"/>
      <c r="C4868" s="6"/>
      <c r="D4868" s="2"/>
      <c r="E4868" s="2"/>
      <c r="F4868" s="2"/>
      <c r="G4868" s="2"/>
      <c r="H4868" s="2"/>
      <c r="I4868" s="2"/>
      <c r="J4868" s="2"/>
      <c r="K4868" s="2"/>
      <c r="L4868" s="2"/>
      <c r="M4868" s="2"/>
      <c r="N4868" s="2"/>
      <c r="O4868" s="2"/>
      <c r="P4868" s="2"/>
      <c r="Q4868" s="2"/>
    </row>
    <row r="4869" spans="1:17" ht="14.25">
      <c r="A4869" s="2"/>
      <c r="B4869" s="4"/>
      <c r="C4869" s="6"/>
      <c r="D4869" s="2"/>
      <c r="E4869" s="2"/>
      <c r="F4869" s="2"/>
      <c r="G4869" s="2"/>
      <c r="H4869" s="2"/>
      <c r="I4869" s="2"/>
      <c r="J4869" s="2"/>
      <c r="K4869" s="2"/>
      <c r="L4869" s="2"/>
      <c r="M4869" s="2"/>
      <c r="N4869" s="2"/>
      <c r="O4869" s="2"/>
      <c r="P4869" s="2"/>
      <c r="Q4869" s="2"/>
    </row>
    <row r="4870" spans="1:17" ht="14.25">
      <c r="A4870" s="2"/>
      <c r="B4870" s="4"/>
      <c r="C4870" s="6"/>
      <c r="D4870" s="2"/>
      <c r="E4870" s="2"/>
      <c r="F4870" s="2"/>
      <c r="G4870" s="2"/>
      <c r="H4870" s="2"/>
      <c r="I4870" s="2"/>
      <c r="J4870" s="2"/>
      <c r="K4870" s="2"/>
      <c r="L4870" s="2"/>
      <c r="M4870" s="2"/>
      <c r="N4870" s="2"/>
      <c r="O4870" s="2"/>
      <c r="P4870" s="2"/>
      <c r="Q4870" s="2"/>
    </row>
    <row r="4871" spans="1:17" ht="14.25">
      <c r="A4871" s="2"/>
      <c r="B4871" s="4"/>
      <c r="C4871" s="6"/>
      <c r="D4871" s="2"/>
      <c r="E4871" s="2"/>
      <c r="F4871" s="2"/>
      <c r="G4871" s="2"/>
      <c r="H4871" s="2"/>
      <c r="I4871" s="2"/>
      <c r="J4871" s="2"/>
      <c r="K4871" s="2"/>
      <c r="L4871" s="2"/>
      <c r="M4871" s="2"/>
      <c r="N4871" s="2"/>
      <c r="O4871" s="2"/>
      <c r="P4871" s="2"/>
      <c r="Q4871" s="2"/>
    </row>
    <row r="4872" spans="1:17" ht="14.25">
      <c r="A4872" s="2"/>
      <c r="B4872" s="4"/>
      <c r="C4872" s="6"/>
      <c r="D4872" s="2"/>
      <c r="E4872" s="2"/>
      <c r="F4872" s="2"/>
      <c r="G4872" s="2"/>
      <c r="H4872" s="2"/>
      <c r="I4872" s="2"/>
      <c r="J4872" s="2"/>
      <c r="K4872" s="2"/>
      <c r="L4872" s="2"/>
      <c r="M4872" s="2"/>
      <c r="N4872" s="2"/>
      <c r="O4872" s="2"/>
      <c r="P4872" s="2"/>
      <c r="Q4872" s="2"/>
    </row>
    <row r="4873" spans="1:17" ht="14.25">
      <c r="A4873" s="2"/>
      <c r="B4873" s="4"/>
      <c r="C4873" s="6"/>
      <c r="D4873" s="2"/>
      <c r="E4873" s="2"/>
      <c r="F4873" s="2"/>
      <c r="G4873" s="2"/>
      <c r="H4873" s="2"/>
      <c r="I4873" s="2"/>
      <c r="J4873" s="2"/>
      <c r="K4873" s="2"/>
      <c r="L4873" s="2"/>
      <c r="M4873" s="2"/>
      <c r="N4873" s="2"/>
      <c r="O4873" s="2"/>
      <c r="P4873" s="2"/>
      <c r="Q4873" s="2"/>
    </row>
    <row r="4874" spans="1:17" ht="14.25">
      <c r="A4874" s="2"/>
      <c r="B4874" s="4"/>
      <c r="C4874" s="6"/>
      <c r="D4874" s="2"/>
      <c r="E4874" s="2"/>
      <c r="F4874" s="2"/>
      <c r="G4874" s="2"/>
      <c r="H4874" s="2"/>
      <c r="I4874" s="2"/>
      <c r="J4874" s="2"/>
      <c r="K4874" s="2"/>
      <c r="L4874" s="2"/>
      <c r="M4874" s="2"/>
      <c r="N4874" s="2"/>
      <c r="O4874" s="2"/>
      <c r="P4874" s="2"/>
      <c r="Q4874" s="2"/>
    </row>
    <row r="4875" spans="1:17" ht="14.25">
      <c r="A4875" s="2"/>
      <c r="B4875" s="4"/>
      <c r="C4875" s="6"/>
      <c r="D4875" s="2"/>
      <c r="E4875" s="2"/>
      <c r="F4875" s="2"/>
      <c r="G4875" s="2"/>
      <c r="H4875" s="2"/>
      <c r="I4875" s="2"/>
      <c r="J4875" s="2"/>
      <c r="K4875" s="2"/>
      <c r="L4875" s="2"/>
      <c r="M4875" s="2"/>
      <c r="N4875" s="2"/>
      <c r="O4875" s="2"/>
      <c r="P4875" s="2"/>
      <c r="Q4875" s="2"/>
    </row>
    <row r="4876" spans="1:17" ht="14.25">
      <c r="A4876" s="2"/>
      <c r="B4876" s="4"/>
      <c r="C4876" s="6"/>
      <c r="D4876" s="2"/>
      <c r="E4876" s="2"/>
      <c r="F4876" s="2"/>
      <c r="G4876" s="2"/>
      <c r="H4876" s="2"/>
      <c r="I4876" s="2"/>
      <c r="J4876" s="2"/>
      <c r="K4876" s="2"/>
      <c r="L4876" s="2"/>
      <c r="M4876" s="2"/>
      <c r="N4876" s="2"/>
      <c r="O4876" s="2"/>
      <c r="P4876" s="2"/>
      <c r="Q4876" s="2"/>
    </row>
    <row r="4877" spans="1:17" ht="14.25">
      <c r="A4877" s="2"/>
      <c r="B4877" s="4"/>
      <c r="C4877" s="6"/>
      <c r="D4877" s="2"/>
      <c r="E4877" s="2"/>
      <c r="F4877" s="2"/>
      <c r="G4877" s="2"/>
      <c r="H4877" s="2"/>
      <c r="I4877" s="2"/>
      <c r="J4877" s="2"/>
      <c r="K4877" s="2"/>
      <c r="L4877" s="2"/>
      <c r="M4877" s="2"/>
      <c r="N4877" s="2"/>
      <c r="O4877" s="2"/>
      <c r="P4877" s="2"/>
      <c r="Q4877" s="2"/>
    </row>
    <row r="4878" spans="1:17" ht="14.25">
      <c r="A4878" s="2"/>
      <c r="B4878" s="4"/>
      <c r="C4878" s="6"/>
      <c r="D4878" s="2"/>
      <c r="E4878" s="2"/>
      <c r="F4878" s="2"/>
      <c r="G4878" s="2"/>
      <c r="H4878" s="2"/>
      <c r="I4878" s="2"/>
      <c r="J4878" s="2"/>
      <c r="K4878" s="2"/>
      <c r="L4878" s="2"/>
      <c r="M4878" s="2"/>
      <c r="N4878" s="2"/>
      <c r="O4878" s="2"/>
      <c r="P4878" s="2"/>
      <c r="Q4878" s="2"/>
    </row>
    <row r="4879" spans="1:17" ht="14.25">
      <c r="A4879" s="2"/>
      <c r="B4879" s="4"/>
      <c r="C4879" s="6"/>
      <c r="D4879" s="2"/>
      <c r="E4879" s="2"/>
      <c r="F4879" s="2"/>
      <c r="G4879" s="2"/>
      <c r="H4879" s="2"/>
      <c r="I4879" s="2"/>
      <c r="J4879" s="2"/>
      <c r="K4879" s="2"/>
      <c r="L4879" s="2"/>
      <c r="M4879" s="2"/>
      <c r="N4879" s="2"/>
      <c r="O4879" s="2"/>
      <c r="P4879" s="2"/>
      <c r="Q4879" s="2"/>
    </row>
    <row r="4880" spans="1:17" ht="14.25">
      <c r="A4880" s="2"/>
      <c r="B4880" s="4"/>
      <c r="C4880" s="6"/>
      <c r="D4880" s="2"/>
      <c r="E4880" s="2"/>
      <c r="F4880" s="2"/>
      <c r="G4880" s="2"/>
      <c r="H4880" s="2"/>
      <c r="I4880" s="2"/>
      <c r="J4880" s="2"/>
      <c r="K4880" s="2"/>
      <c r="L4880" s="2"/>
      <c r="M4880" s="2"/>
      <c r="N4880" s="2"/>
      <c r="O4880" s="2"/>
      <c r="P4880" s="2"/>
      <c r="Q4880" s="2"/>
    </row>
    <row r="4881" spans="1:17" ht="14.25">
      <c r="A4881" s="2"/>
      <c r="B4881" s="4"/>
      <c r="C4881" s="6"/>
      <c r="D4881" s="2"/>
      <c r="E4881" s="2"/>
      <c r="F4881" s="2"/>
      <c r="G4881" s="2"/>
      <c r="H4881" s="2"/>
      <c r="I4881" s="2"/>
      <c r="J4881" s="2"/>
      <c r="K4881" s="2"/>
      <c r="L4881" s="2"/>
      <c r="M4881" s="2"/>
      <c r="N4881" s="2"/>
      <c r="O4881" s="2"/>
      <c r="P4881" s="2"/>
      <c r="Q4881" s="2"/>
    </row>
    <row r="4882" spans="1:17" ht="14.25">
      <c r="A4882" s="2"/>
      <c r="B4882" s="4"/>
      <c r="C4882" s="6"/>
      <c r="D4882" s="2"/>
      <c r="E4882" s="2"/>
      <c r="F4882" s="2"/>
      <c r="G4882" s="2"/>
      <c r="H4882" s="2"/>
      <c r="I4882" s="2"/>
      <c r="J4882" s="2"/>
      <c r="K4882" s="2"/>
      <c r="L4882" s="2"/>
      <c r="M4882" s="2"/>
      <c r="N4882" s="2"/>
      <c r="O4882" s="2"/>
      <c r="P4882" s="2"/>
      <c r="Q4882" s="2"/>
    </row>
    <row r="4883" spans="1:17" ht="14.25">
      <c r="A4883" s="2"/>
      <c r="B4883" s="4"/>
      <c r="C4883" s="6"/>
      <c r="D4883" s="2"/>
      <c r="E4883" s="2"/>
      <c r="F4883" s="2"/>
      <c r="G4883" s="2"/>
      <c r="H4883" s="2"/>
      <c r="I4883" s="2"/>
      <c r="J4883" s="2"/>
      <c r="K4883" s="2"/>
      <c r="L4883" s="2"/>
      <c r="M4883" s="2"/>
      <c r="N4883" s="2"/>
      <c r="O4883" s="2"/>
      <c r="P4883" s="2"/>
      <c r="Q4883" s="2"/>
    </row>
    <row r="4884" spans="1:17" ht="14.25">
      <c r="A4884" s="2"/>
      <c r="B4884" s="4"/>
      <c r="C4884" s="6"/>
      <c r="D4884" s="2"/>
      <c r="E4884" s="2"/>
      <c r="F4884" s="2"/>
      <c r="G4884" s="2"/>
      <c r="H4884" s="2"/>
      <c r="I4884" s="2"/>
      <c r="J4884" s="2"/>
      <c r="K4884" s="2"/>
      <c r="L4884" s="2"/>
      <c r="M4884" s="2"/>
      <c r="N4884" s="2"/>
      <c r="O4884" s="2"/>
      <c r="P4884" s="2"/>
      <c r="Q4884" s="2"/>
    </row>
    <row r="4885" spans="1:17" ht="14.25">
      <c r="A4885" s="2"/>
      <c r="B4885" s="4"/>
      <c r="C4885" s="6"/>
      <c r="D4885" s="2"/>
      <c r="E4885" s="2"/>
      <c r="F4885" s="2"/>
      <c r="G4885" s="2"/>
      <c r="H4885" s="2"/>
      <c r="I4885" s="2"/>
      <c r="J4885" s="2"/>
      <c r="K4885" s="2"/>
      <c r="L4885" s="2"/>
      <c r="M4885" s="2"/>
      <c r="N4885" s="2"/>
      <c r="O4885" s="2"/>
      <c r="P4885" s="2"/>
      <c r="Q4885" s="2"/>
    </row>
    <row r="4886" spans="1:17" ht="14.25">
      <c r="A4886" s="2"/>
      <c r="B4886" s="4"/>
      <c r="C4886" s="6"/>
      <c r="D4886" s="2"/>
      <c r="E4886" s="2"/>
      <c r="F4886" s="2"/>
      <c r="G4886" s="2"/>
      <c r="H4886" s="2"/>
      <c r="I4886" s="2"/>
      <c r="J4886" s="2"/>
      <c r="K4886" s="2"/>
      <c r="L4886" s="2"/>
      <c r="M4886" s="2"/>
      <c r="N4886" s="2"/>
      <c r="O4886" s="2"/>
      <c r="P4886" s="2"/>
      <c r="Q4886" s="2"/>
    </row>
    <row r="4887" spans="1:17" ht="14.25">
      <c r="A4887" s="2"/>
      <c r="B4887" s="4"/>
      <c r="C4887" s="6"/>
      <c r="D4887" s="2"/>
      <c r="E4887" s="2"/>
      <c r="F4887" s="2"/>
      <c r="G4887" s="2"/>
      <c r="H4887" s="2"/>
      <c r="I4887" s="2"/>
      <c r="J4887" s="2"/>
      <c r="K4887" s="2"/>
      <c r="L4887" s="2"/>
      <c r="M4887" s="2"/>
      <c r="N4887" s="2"/>
      <c r="O4887" s="2"/>
      <c r="P4887" s="2"/>
      <c r="Q4887" s="2"/>
    </row>
    <row r="4888" spans="1:17" ht="14.25">
      <c r="A4888" s="2"/>
      <c r="B4888" s="4"/>
      <c r="C4888" s="6"/>
      <c r="D4888" s="2"/>
      <c r="E4888" s="2"/>
      <c r="F4888" s="2"/>
      <c r="G4888" s="2"/>
      <c r="H4888" s="2"/>
      <c r="I4888" s="2"/>
      <c r="J4888" s="2"/>
      <c r="K4888" s="2"/>
      <c r="L4888" s="2"/>
      <c r="M4888" s="2"/>
      <c r="N4888" s="2"/>
      <c r="O4888" s="2"/>
      <c r="P4888" s="2"/>
      <c r="Q4888" s="2"/>
    </row>
    <row r="4889" spans="1:17" ht="14.25">
      <c r="A4889" s="2"/>
      <c r="B4889" s="4"/>
      <c r="C4889" s="6"/>
      <c r="D4889" s="2"/>
      <c r="E4889" s="2"/>
      <c r="F4889" s="2"/>
      <c r="G4889" s="2"/>
      <c r="H4889" s="2"/>
      <c r="I4889" s="2"/>
      <c r="J4889" s="2"/>
      <c r="K4889" s="2"/>
      <c r="L4889" s="2"/>
      <c r="M4889" s="2"/>
      <c r="N4889" s="2"/>
      <c r="O4889" s="2"/>
      <c r="P4889" s="2"/>
      <c r="Q4889" s="2"/>
    </row>
    <row r="4890" spans="1:17" ht="14.25">
      <c r="A4890" s="2"/>
      <c r="B4890" s="4"/>
      <c r="C4890" s="6"/>
      <c r="D4890" s="2"/>
      <c r="E4890" s="2"/>
      <c r="F4890" s="2"/>
      <c r="G4890" s="2"/>
      <c r="H4890" s="2"/>
      <c r="I4890" s="2"/>
      <c r="J4890" s="2"/>
      <c r="K4890" s="2"/>
      <c r="L4890" s="2"/>
      <c r="M4890" s="2"/>
      <c r="N4890" s="2"/>
      <c r="O4890" s="2"/>
      <c r="P4890" s="2"/>
      <c r="Q4890" s="2"/>
    </row>
    <row r="4891" spans="1:17" ht="14.25">
      <c r="A4891" s="2"/>
      <c r="B4891" s="4"/>
      <c r="C4891" s="6"/>
      <c r="D4891" s="2"/>
      <c r="E4891" s="2"/>
      <c r="F4891" s="2"/>
      <c r="G4891" s="2"/>
      <c r="H4891" s="2"/>
      <c r="I4891" s="2"/>
      <c r="J4891" s="2"/>
      <c r="K4891" s="2"/>
      <c r="L4891" s="2"/>
      <c r="M4891" s="2"/>
      <c r="N4891" s="2"/>
      <c r="O4891" s="2"/>
      <c r="P4891" s="2"/>
      <c r="Q4891" s="2"/>
    </row>
    <row r="4892" spans="1:17" ht="14.25">
      <c r="A4892" s="2"/>
      <c r="B4892" s="4"/>
      <c r="C4892" s="6"/>
      <c r="D4892" s="2"/>
      <c r="E4892" s="2"/>
      <c r="F4892" s="2"/>
      <c r="G4892" s="2"/>
      <c r="H4892" s="2"/>
      <c r="I4892" s="2"/>
      <c r="J4892" s="2"/>
      <c r="K4892" s="2"/>
      <c r="L4892" s="2"/>
      <c r="M4892" s="2"/>
      <c r="N4892" s="2"/>
      <c r="O4892" s="2"/>
      <c r="P4892" s="2"/>
      <c r="Q4892" s="2"/>
    </row>
    <row r="4893" spans="1:17" ht="14.25">
      <c r="A4893" s="2"/>
      <c r="B4893" s="4"/>
      <c r="C4893" s="6"/>
      <c r="D4893" s="2"/>
      <c r="E4893" s="2"/>
      <c r="F4893" s="2"/>
      <c r="G4893" s="2"/>
      <c r="H4893" s="2"/>
      <c r="I4893" s="2"/>
      <c r="J4893" s="2"/>
      <c r="K4893" s="2"/>
      <c r="L4893" s="2"/>
      <c r="M4893" s="2"/>
      <c r="N4893" s="2"/>
      <c r="O4893" s="2"/>
      <c r="P4893" s="2"/>
      <c r="Q4893" s="2"/>
    </row>
    <row r="4894" spans="1:17" ht="14.25">
      <c r="A4894" s="2"/>
      <c r="B4894" s="4"/>
      <c r="C4894" s="6"/>
      <c r="D4894" s="2"/>
      <c r="E4894" s="2"/>
      <c r="F4894" s="2"/>
      <c r="G4894" s="2"/>
      <c r="H4894" s="2"/>
      <c r="I4894" s="2"/>
      <c r="J4894" s="2"/>
      <c r="K4894" s="2"/>
      <c r="L4894" s="2"/>
      <c r="M4894" s="2"/>
      <c r="N4894" s="2"/>
      <c r="O4894" s="2"/>
      <c r="P4894" s="2"/>
      <c r="Q4894" s="2"/>
    </row>
    <row r="4895" spans="1:17" ht="14.25">
      <c r="A4895" s="2"/>
      <c r="B4895" s="4"/>
      <c r="C4895" s="6"/>
      <c r="D4895" s="2"/>
      <c r="E4895" s="2"/>
      <c r="F4895" s="2"/>
      <c r="G4895" s="2"/>
      <c r="H4895" s="2"/>
      <c r="I4895" s="2"/>
      <c r="J4895" s="2"/>
      <c r="K4895" s="2"/>
      <c r="L4895" s="2"/>
      <c r="M4895" s="2"/>
      <c r="N4895" s="2"/>
      <c r="O4895" s="2"/>
      <c r="P4895" s="2"/>
      <c r="Q4895" s="2"/>
    </row>
    <row r="4896" spans="1:17" ht="14.25">
      <c r="A4896" s="2"/>
      <c r="B4896" s="4"/>
      <c r="C4896" s="6"/>
      <c r="D4896" s="2"/>
      <c r="E4896" s="2"/>
      <c r="F4896" s="2"/>
      <c r="G4896" s="2"/>
      <c r="H4896" s="2"/>
      <c r="I4896" s="2"/>
      <c r="J4896" s="2"/>
      <c r="K4896" s="2"/>
      <c r="L4896" s="2"/>
      <c r="M4896" s="2"/>
      <c r="N4896" s="2"/>
      <c r="O4896" s="2"/>
      <c r="P4896" s="2"/>
      <c r="Q4896" s="2"/>
    </row>
    <row r="4897" spans="1:17" ht="14.25">
      <c r="A4897" s="2"/>
      <c r="B4897" s="4"/>
      <c r="C4897" s="6"/>
      <c r="D4897" s="2"/>
      <c r="E4897" s="2"/>
      <c r="F4897" s="2"/>
      <c r="G4897" s="2"/>
      <c r="H4897" s="2"/>
      <c r="I4897" s="2"/>
      <c r="J4897" s="2"/>
      <c r="K4897" s="2"/>
      <c r="L4897" s="2"/>
      <c r="M4897" s="2"/>
      <c r="N4897" s="2"/>
      <c r="O4897" s="2"/>
      <c r="P4897" s="2"/>
      <c r="Q4897" s="2"/>
    </row>
    <row r="4898" spans="1:17" ht="14.25">
      <c r="A4898" s="2"/>
      <c r="B4898" s="4"/>
      <c r="C4898" s="6"/>
      <c r="D4898" s="2"/>
      <c r="E4898" s="2"/>
      <c r="F4898" s="2"/>
      <c r="G4898" s="2"/>
      <c r="H4898" s="2"/>
      <c r="I4898" s="2"/>
      <c r="J4898" s="2"/>
      <c r="K4898" s="2"/>
      <c r="L4898" s="2"/>
      <c r="M4898" s="2"/>
      <c r="N4898" s="2"/>
      <c r="O4898" s="2"/>
      <c r="P4898" s="2"/>
      <c r="Q4898" s="2"/>
    </row>
    <row r="4899" spans="1:17" ht="14.25">
      <c r="A4899" s="2"/>
      <c r="B4899" s="4"/>
      <c r="C4899" s="6"/>
      <c r="D4899" s="2"/>
      <c r="E4899" s="2"/>
      <c r="F4899" s="2"/>
      <c r="G4899" s="2"/>
      <c r="H4899" s="2"/>
      <c r="I4899" s="2"/>
      <c r="J4899" s="2"/>
      <c r="K4899" s="2"/>
      <c r="L4899" s="2"/>
      <c r="M4899" s="2"/>
      <c r="N4899" s="2"/>
      <c r="O4899" s="2"/>
      <c r="P4899" s="2"/>
      <c r="Q4899" s="2"/>
    </row>
    <row r="4900" spans="1:17" ht="14.25">
      <c r="A4900" s="2"/>
      <c r="B4900" s="4"/>
      <c r="C4900" s="6"/>
      <c r="D4900" s="2"/>
      <c r="E4900" s="2"/>
      <c r="F4900" s="2"/>
      <c r="G4900" s="2"/>
      <c r="H4900" s="2"/>
      <c r="I4900" s="2"/>
      <c r="J4900" s="2"/>
      <c r="K4900" s="2"/>
      <c r="L4900" s="2"/>
      <c r="M4900" s="2"/>
      <c r="N4900" s="2"/>
      <c r="O4900" s="2"/>
      <c r="P4900" s="2"/>
      <c r="Q4900" s="2"/>
    </row>
    <row r="4901" spans="1:17" ht="14.25">
      <c r="A4901" s="2"/>
      <c r="B4901" s="4"/>
      <c r="C4901" s="6"/>
      <c r="D4901" s="2"/>
      <c r="E4901" s="2"/>
      <c r="F4901" s="2"/>
      <c r="G4901" s="2"/>
      <c r="H4901" s="2"/>
      <c r="I4901" s="2"/>
      <c r="J4901" s="2"/>
      <c r="K4901" s="2"/>
      <c r="L4901" s="2"/>
      <c r="M4901" s="2"/>
      <c r="N4901" s="2"/>
      <c r="O4901" s="2"/>
      <c r="P4901" s="2"/>
      <c r="Q4901" s="2"/>
    </row>
    <row r="4902" spans="1:17" ht="14.25">
      <c r="A4902" s="2"/>
      <c r="B4902" s="4"/>
      <c r="C4902" s="6"/>
      <c r="D4902" s="2"/>
      <c r="E4902" s="2"/>
      <c r="F4902" s="2"/>
      <c r="G4902" s="2"/>
      <c r="H4902" s="2"/>
      <c r="I4902" s="2"/>
      <c r="J4902" s="2"/>
      <c r="K4902" s="2"/>
      <c r="L4902" s="2"/>
      <c r="M4902" s="2"/>
      <c r="N4902" s="2"/>
      <c r="O4902" s="2"/>
      <c r="P4902" s="2"/>
      <c r="Q4902" s="2"/>
    </row>
    <row r="4903" spans="1:17" ht="14.25">
      <c r="A4903" s="2"/>
      <c r="B4903" s="4"/>
      <c r="C4903" s="6"/>
      <c r="D4903" s="2"/>
      <c r="E4903" s="2"/>
      <c r="F4903" s="2"/>
      <c r="G4903" s="2"/>
      <c r="H4903" s="2"/>
      <c r="I4903" s="2"/>
      <c r="J4903" s="2"/>
      <c r="K4903" s="2"/>
      <c r="L4903" s="2"/>
      <c r="M4903" s="2"/>
      <c r="N4903" s="2"/>
      <c r="O4903" s="2"/>
      <c r="P4903" s="2"/>
      <c r="Q4903" s="2"/>
    </row>
    <row r="4904" spans="1:17" ht="14.25">
      <c r="A4904" s="2"/>
      <c r="B4904" s="4"/>
      <c r="C4904" s="6"/>
      <c r="D4904" s="2"/>
      <c r="E4904" s="2"/>
      <c r="F4904" s="2"/>
      <c r="G4904" s="2"/>
      <c r="H4904" s="2"/>
      <c r="I4904" s="2"/>
      <c r="J4904" s="2"/>
      <c r="K4904" s="2"/>
      <c r="L4904" s="2"/>
      <c r="M4904" s="2"/>
      <c r="N4904" s="2"/>
      <c r="O4904" s="2"/>
      <c r="P4904" s="2"/>
      <c r="Q4904" s="2"/>
    </row>
    <row r="4905" spans="1:17" ht="14.25">
      <c r="A4905" s="2"/>
      <c r="B4905" s="4"/>
      <c r="C4905" s="6"/>
      <c r="D4905" s="2"/>
      <c r="E4905" s="2"/>
      <c r="F4905" s="2"/>
      <c r="G4905" s="2"/>
      <c r="H4905" s="2"/>
      <c r="I4905" s="2"/>
      <c r="J4905" s="2"/>
      <c r="K4905" s="2"/>
      <c r="L4905" s="2"/>
      <c r="M4905" s="2"/>
      <c r="N4905" s="2"/>
      <c r="O4905" s="2"/>
      <c r="P4905" s="2"/>
      <c r="Q4905" s="2"/>
    </row>
    <row r="4906" spans="1:17" ht="14.25">
      <c r="A4906" s="2"/>
      <c r="B4906" s="4"/>
      <c r="C4906" s="6"/>
      <c r="D4906" s="2"/>
      <c r="E4906" s="2"/>
      <c r="F4906" s="2"/>
      <c r="G4906" s="2"/>
      <c r="H4906" s="2"/>
      <c r="I4906" s="2"/>
      <c r="J4906" s="2"/>
      <c r="K4906" s="2"/>
      <c r="L4906" s="2"/>
      <c r="M4906" s="2"/>
      <c r="N4906" s="2"/>
      <c r="O4906" s="2"/>
      <c r="P4906" s="2"/>
      <c r="Q4906" s="2"/>
    </row>
    <row r="4907" spans="1:17" ht="14.25">
      <c r="A4907" s="2"/>
      <c r="B4907" s="4"/>
      <c r="C4907" s="6"/>
      <c r="D4907" s="2"/>
      <c r="E4907" s="2"/>
      <c r="F4907" s="2"/>
      <c r="G4907" s="2"/>
      <c r="H4907" s="2"/>
      <c r="I4907" s="2"/>
      <c r="J4907" s="2"/>
      <c r="K4907" s="2"/>
      <c r="L4907" s="2"/>
      <c r="M4907" s="2"/>
      <c r="N4907" s="2"/>
      <c r="O4907" s="2"/>
      <c r="P4907" s="2"/>
      <c r="Q4907" s="2"/>
    </row>
    <row r="4908" spans="1:17" ht="14.25">
      <c r="A4908" s="2"/>
      <c r="B4908" s="4"/>
      <c r="C4908" s="6"/>
      <c r="D4908" s="2"/>
      <c r="E4908" s="2"/>
      <c r="F4908" s="2"/>
      <c r="G4908" s="2"/>
      <c r="H4908" s="2"/>
      <c r="I4908" s="2"/>
      <c r="J4908" s="2"/>
      <c r="K4908" s="2"/>
      <c r="L4908" s="2"/>
      <c r="M4908" s="2"/>
      <c r="N4908" s="2"/>
      <c r="O4908" s="2"/>
      <c r="P4908" s="2"/>
      <c r="Q4908" s="2"/>
    </row>
    <row r="4909" spans="1:17" ht="14.25">
      <c r="A4909" s="2"/>
      <c r="B4909" s="4"/>
      <c r="C4909" s="6"/>
      <c r="D4909" s="2"/>
      <c r="E4909" s="2"/>
      <c r="F4909" s="2"/>
      <c r="G4909" s="2"/>
      <c r="H4909" s="2"/>
      <c r="I4909" s="2"/>
      <c r="J4909" s="2"/>
      <c r="K4909" s="2"/>
      <c r="L4909" s="2"/>
      <c r="M4909" s="2"/>
      <c r="N4909" s="2"/>
      <c r="O4909" s="2"/>
      <c r="P4909" s="2"/>
      <c r="Q4909" s="2"/>
    </row>
    <row r="4910" spans="1:17" ht="14.25">
      <c r="A4910" s="2"/>
      <c r="B4910" s="4"/>
      <c r="C4910" s="6"/>
      <c r="D4910" s="2"/>
      <c r="E4910" s="2"/>
      <c r="F4910" s="2"/>
      <c r="G4910" s="2"/>
      <c r="H4910" s="2"/>
      <c r="I4910" s="2"/>
      <c r="J4910" s="2"/>
      <c r="K4910" s="2"/>
      <c r="L4910" s="2"/>
      <c r="M4910" s="2"/>
      <c r="N4910" s="2"/>
      <c r="O4910" s="2"/>
      <c r="P4910" s="2"/>
      <c r="Q4910" s="2"/>
    </row>
    <row r="4911" spans="1:17" ht="14.25">
      <c r="A4911" s="2"/>
      <c r="B4911" s="4"/>
      <c r="C4911" s="6"/>
      <c r="D4911" s="2"/>
      <c r="E4911" s="2"/>
      <c r="F4911" s="2"/>
      <c r="G4911" s="2"/>
      <c r="H4911" s="2"/>
      <c r="I4911" s="2"/>
      <c r="J4911" s="2"/>
      <c r="K4911" s="2"/>
      <c r="L4911" s="2"/>
      <c r="M4911" s="2"/>
      <c r="N4911" s="2"/>
      <c r="O4911" s="2"/>
      <c r="P4911" s="2"/>
      <c r="Q4911" s="2"/>
    </row>
    <row r="4912" spans="1:17" ht="14.25">
      <c r="A4912" s="2"/>
      <c r="B4912" s="4"/>
      <c r="C4912" s="6"/>
      <c r="D4912" s="2"/>
      <c r="E4912" s="2"/>
      <c r="F4912" s="2"/>
      <c r="G4912" s="2"/>
      <c r="H4912" s="2"/>
      <c r="I4912" s="2"/>
      <c r="J4912" s="2"/>
      <c r="K4912" s="2"/>
      <c r="L4912" s="2"/>
      <c r="M4912" s="2"/>
      <c r="N4912" s="2"/>
      <c r="O4912" s="2"/>
      <c r="P4912" s="2"/>
      <c r="Q4912" s="2"/>
    </row>
    <row r="4913" spans="1:17" ht="14.25">
      <c r="A4913" s="2"/>
      <c r="B4913" s="4"/>
      <c r="C4913" s="6"/>
      <c r="D4913" s="2"/>
      <c r="E4913" s="2"/>
      <c r="F4913" s="2"/>
      <c r="G4913" s="2"/>
      <c r="H4913" s="2"/>
      <c r="I4913" s="2"/>
      <c r="J4913" s="2"/>
      <c r="K4913" s="2"/>
      <c r="L4913" s="2"/>
      <c r="M4913" s="2"/>
      <c r="N4913" s="2"/>
      <c r="O4913" s="2"/>
      <c r="P4913" s="2"/>
      <c r="Q4913" s="2"/>
    </row>
    <row r="4914" spans="1:17" ht="14.25">
      <c r="A4914" s="2"/>
      <c r="B4914" s="4"/>
      <c r="C4914" s="6"/>
      <c r="D4914" s="2"/>
      <c r="E4914" s="2"/>
      <c r="F4914" s="2"/>
      <c r="G4914" s="2"/>
      <c r="H4914" s="2"/>
      <c r="I4914" s="2"/>
      <c r="J4914" s="2"/>
      <c r="K4914" s="2"/>
      <c r="L4914" s="2"/>
      <c r="M4914" s="2"/>
      <c r="N4914" s="2"/>
      <c r="O4914" s="2"/>
      <c r="P4914" s="2"/>
      <c r="Q4914" s="2"/>
    </row>
    <row r="4915" spans="1:17" ht="14.25">
      <c r="A4915" s="2"/>
      <c r="B4915" s="4"/>
      <c r="C4915" s="6"/>
      <c r="D4915" s="2"/>
      <c r="E4915" s="2"/>
      <c r="F4915" s="2"/>
      <c r="G4915" s="2"/>
      <c r="H4915" s="2"/>
      <c r="I4915" s="2"/>
      <c r="J4915" s="2"/>
      <c r="K4915" s="2"/>
      <c r="L4915" s="2"/>
      <c r="M4915" s="2"/>
      <c r="N4915" s="2"/>
      <c r="O4915" s="2"/>
      <c r="P4915" s="2"/>
      <c r="Q4915" s="2"/>
    </row>
    <row r="4916" spans="1:17" ht="14.25">
      <c r="A4916" s="2"/>
      <c r="B4916" s="4"/>
      <c r="C4916" s="6"/>
      <c r="D4916" s="2"/>
      <c r="E4916" s="2"/>
      <c r="F4916" s="2"/>
      <c r="G4916" s="2"/>
      <c r="H4916" s="2"/>
      <c r="I4916" s="2"/>
      <c r="J4916" s="2"/>
      <c r="K4916" s="2"/>
      <c r="L4916" s="2"/>
      <c r="M4916" s="2"/>
      <c r="N4916" s="2"/>
      <c r="O4916" s="2"/>
      <c r="P4916" s="2"/>
      <c r="Q4916" s="2"/>
    </row>
    <row r="4917" spans="1:17" ht="14.25">
      <c r="A4917" s="2"/>
      <c r="B4917" s="4"/>
      <c r="C4917" s="6"/>
      <c r="D4917" s="2"/>
      <c r="E4917" s="2"/>
      <c r="F4917" s="2"/>
      <c r="G4917" s="2"/>
      <c r="H4917" s="2"/>
      <c r="I4917" s="2"/>
      <c r="J4917" s="2"/>
      <c r="K4917" s="2"/>
      <c r="L4917" s="2"/>
      <c r="M4917" s="2"/>
      <c r="N4917" s="2"/>
      <c r="O4917" s="2"/>
      <c r="P4917" s="2"/>
      <c r="Q4917" s="2"/>
    </row>
    <row r="4918" spans="1:17" ht="14.25">
      <c r="A4918" s="2"/>
      <c r="B4918" s="4"/>
      <c r="C4918" s="6"/>
      <c r="D4918" s="2"/>
      <c r="E4918" s="2"/>
      <c r="F4918" s="2"/>
      <c r="G4918" s="2"/>
      <c r="H4918" s="2"/>
      <c r="I4918" s="2"/>
      <c r="J4918" s="2"/>
      <c r="K4918" s="2"/>
      <c r="L4918" s="2"/>
      <c r="M4918" s="2"/>
      <c r="N4918" s="2"/>
      <c r="O4918" s="2"/>
      <c r="P4918" s="2"/>
      <c r="Q4918" s="2"/>
    </row>
    <row r="4919" spans="1:17" ht="14.25">
      <c r="A4919" s="2"/>
      <c r="B4919" s="4"/>
      <c r="C4919" s="6"/>
      <c r="D4919" s="2"/>
      <c r="E4919" s="2"/>
      <c r="F4919" s="2"/>
      <c r="G4919" s="2"/>
      <c r="H4919" s="2"/>
      <c r="I4919" s="2"/>
      <c r="J4919" s="2"/>
      <c r="K4919" s="2"/>
      <c r="L4919" s="2"/>
      <c r="M4919" s="2"/>
      <c r="N4919" s="2"/>
      <c r="O4919" s="2"/>
      <c r="P4919" s="2"/>
      <c r="Q4919" s="2"/>
    </row>
    <row r="4920" spans="1:17" ht="14.25">
      <c r="A4920" s="2"/>
      <c r="B4920" s="4"/>
      <c r="C4920" s="6"/>
      <c r="D4920" s="2"/>
      <c r="E4920" s="2"/>
      <c r="F4920" s="2"/>
      <c r="G4920" s="2"/>
      <c r="H4920" s="2"/>
      <c r="I4920" s="2"/>
      <c r="J4920" s="2"/>
      <c r="K4920" s="2"/>
      <c r="L4920" s="2"/>
      <c r="M4920" s="2"/>
      <c r="N4920" s="2"/>
      <c r="O4920" s="2"/>
      <c r="P4920" s="2"/>
      <c r="Q4920" s="2"/>
    </row>
    <row r="4921" spans="1:17" ht="14.25">
      <c r="A4921" s="2"/>
      <c r="B4921" s="4"/>
      <c r="C4921" s="6"/>
      <c r="D4921" s="2"/>
      <c r="E4921" s="2"/>
      <c r="F4921" s="2"/>
      <c r="G4921" s="2"/>
      <c r="H4921" s="2"/>
      <c r="I4921" s="2"/>
      <c r="J4921" s="2"/>
      <c r="K4921" s="2"/>
      <c r="L4921" s="2"/>
      <c r="M4921" s="2"/>
      <c r="N4921" s="2"/>
      <c r="O4921" s="2"/>
      <c r="P4921" s="2"/>
      <c r="Q4921" s="2"/>
    </row>
    <row r="4922" spans="1:17" ht="14.25">
      <c r="A4922" s="2"/>
      <c r="B4922" s="4"/>
      <c r="C4922" s="6"/>
      <c r="D4922" s="2"/>
      <c r="E4922" s="2"/>
      <c r="F4922" s="2"/>
      <c r="G4922" s="2"/>
      <c r="H4922" s="2"/>
      <c r="I4922" s="2"/>
      <c r="J4922" s="2"/>
      <c r="K4922" s="2"/>
      <c r="L4922" s="2"/>
      <c r="M4922" s="2"/>
      <c r="N4922" s="2"/>
      <c r="O4922" s="2"/>
      <c r="P4922" s="2"/>
      <c r="Q4922" s="2"/>
    </row>
    <row r="4923" spans="1:17" ht="14.25">
      <c r="A4923" s="2"/>
      <c r="B4923" s="4"/>
      <c r="C4923" s="6"/>
      <c r="D4923" s="2"/>
      <c r="E4923" s="2"/>
      <c r="F4923" s="2"/>
      <c r="G4923" s="2"/>
      <c r="H4923" s="2"/>
      <c r="I4923" s="2"/>
      <c r="J4923" s="2"/>
      <c r="K4923" s="2"/>
      <c r="L4923" s="2"/>
      <c r="M4923" s="2"/>
      <c r="N4923" s="2"/>
      <c r="O4923" s="2"/>
      <c r="P4923" s="2"/>
      <c r="Q4923" s="2"/>
    </row>
    <row r="4924" spans="1:17" ht="14.25">
      <c r="A4924" s="2"/>
      <c r="B4924" s="4"/>
      <c r="C4924" s="6"/>
      <c r="D4924" s="2"/>
      <c r="E4924" s="2"/>
      <c r="F4924" s="2"/>
      <c r="G4924" s="2"/>
      <c r="H4924" s="2"/>
      <c r="I4924" s="2"/>
      <c r="J4924" s="2"/>
      <c r="K4924" s="2"/>
      <c r="L4924" s="2"/>
      <c r="M4924" s="2"/>
      <c r="N4924" s="2"/>
      <c r="O4924" s="2"/>
      <c r="P4924" s="2"/>
      <c r="Q4924" s="2"/>
    </row>
    <row r="4925" spans="1:17" ht="14.25">
      <c r="A4925" s="2"/>
      <c r="B4925" s="4"/>
      <c r="C4925" s="6"/>
      <c r="D4925" s="2"/>
      <c r="E4925" s="2"/>
      <c r="F4925" s="2"/>
      <c r="G4925" s="2"/>
      <c r="H4925" s="2"/>
      <c r="I4925" s="2"/>
      <c r="J4925" s="2"/>
      <c r="K4925" s="2"/>
      <c r="L4925" s="2"/>
      <c r="M4925" s="2"/>
      <c r="N4925" s="2"/>
      <c r="O4925" s="2"/>
      <c r="P4925" s="2"/>
      <c r="Q4925" s="2"/>
    </row>
    <row r="4926" spans="1:17" ht="14.25">
      <c r="A4926" s="2"/>
      <c r="B4926" s="4"/>
      <c r="C4926" s="6"/>
      <c r="D4926" s="2"/>
      <c r="E4926" s="2"/>
      <c r="F4926" s="2"/>
      <c r="G4926" s="2"/>
      <c r="H4926" s="2"/>
      <c r="I4926" s="2"/>
      <c r="J4926" s="2"/>
      <c r="K4926" s="2"/>
      <c r="L4926" s="2"/>
      <c r="M4926" s="2"/>
      <c r="N4926" s="2"/>
      <c r="O4926" s="2"/>
      <c r="P4926" s="2"/>
      <c r="Q4926" s="2"/>
    </row>
    <row r="4927" spans="1:17" ht="14.25">
      <c r="A4927" s="2"/>
      <c r="B4927" s="4"/>
      <c r="C4927" s="6"/>
      <c r="D4927" s="2"/>
      <c r="E4927" s="2"/>
      <c r="F4927" s="2"/>
      <c r="G4927" s="2"/>
      <c r="H4927" s="2"/>
      <c r="I4927" s="2"/>
      <c r="J4927" s="2"/>
      <c r="K4927" s="2"/>
      <c r="L4927" s="2"/>
      <c r="M4927" s="2"/>
      <c r="N4927" s="2"/>
      <c r="O4927" s="2"/>
      <c r="P4927" s="2"/>
      <c r="Q4927" s="2"/>
    </row>
    <row r="4928" spans="1:17" ht="14.25">
      <c r="A4928" s="2"/>
      <c r="B4928" s="4"/>
      <c r="C4928" s="6"/>
      <c r="D4928" s="2"/>
      <c r="E4928" s="2"/>
      <c r="F4928" s="2"/>
      <c r="G4928" s="2"/>
      <c r="H4928" s="2"/>
      <c r="I4928" s="2"/>
      <c r="J4928" s="2"/>
      <c r="K4928" s="2"/>
      <c r="L4928" s="2"/>
      <c r="M4928" s="2"/>
      <c r="N4928" s="2"/>
      <c r="O4928" s="2"/>
      <c r="P4928" s="2"/>
      <c r="Q4928" s="2"/>
    </row>
    <row r="4929" spans="1:17" ht="14.25">
      <c r="A4929" s="2"/>
      <c r="B4929" s="4"/>
      <c r="C4929" s="6"/>
      <c r="D4929" s="2"/>
      <c r="E4929" s="2"/>
      <c r="F4929" s="2"/>
      <c r="G4929" s="2"/>
      <c r="H4929" s="2"/>
      <c r="I4929" s="2"/>
      <c r="J4929" s="2"/>
      <c r="K4929" s="2"/>
      <c r="L4929" s="2"/>
      <c r="M4929" s="2"/>
      <c r="N4929" s="2"/>
      <c r="O4929" s="2"/>
      <c r="P4929" s="2"/>
      <c r="Q4929" s="2"/>
    </row>
    <row r="4930" spans="1:17" ht="14.25">
      <c r="A4930" s="2"/>
      <c r="B4930" s="4"/>
      <c r="C4930" s="6"/>
      <c r="D4930" s="2"/>
      <c r="E4930" s="2"/>
      <c r="F4930" s="2"/>
      <c r="G4930" s="2"/>
      <c r="H4930" s="2"/>
      <c r="I4930" s="2"/>
      <c r="J4930" s="2"/>
      <c r="K4930" s="2"/>
      <c r="L4930" s="2"/>
      <c r="M4930" s="2"/>
      <c r="N4930" s="2"/>
      <c r="O4930" s="2"/>
      <c r="P4930" s="2"/>
      <c r="Q4930" s="2"/>
    </row>
    <row r="4931" spans="1:17" ht="14.25">
      <c r="A4931" s="2"/>
      <c r="B4931" s="4"/>
      <c r="C4931" s="6"/>
      <c r="D4931" s="2"/>
      <c r="E4931" s="2"/>
      <c r="F4931" s="2"/>
      <c r="G4931" s="2"/>
      <c r="H4931" s="2"/>
      <c r="I4931" s="2"/>
      <c r="J4931" s="2"/>
      <c r="K4931" s="2"/>
      <c r="L4931" s="2"/>
      <c r="M4931" s="2"/>
      <c r="N4931" s="2"/>
      <c r="O4931" s="2"/>
      <c r="P4931" s="2"/>
      <c r="Q4931" s="2"/>
    </row>
    <row r="4932" spans="1:17" ht="14.25">
      <c r="A4932" s="2"/>
      <c r="B4932" s="4"/>
      <c r="C4932" s="6"/>
      <c r="D4932" s="2"/>
      <c r="E4932" s="2"/>
      <c r="F4932" s="2"/>
      <c r="G4932" s="2"/>
      <c r="H4932" s="2"/>
      <c r="I4932" s="2"/>
      <c r="J4932" s="2"/>
      <c r="K4932" s="2"/>
      <c r="L4932" s="2"/>
      <c r="M4932" s="2"/>
      <c r="N4932" s="2"/>
      <c r="O4932" s="2"/>
      <c r="P4932" s="2"/>
      <c r="Q4932" s="2"/>
    </row>
    <row r="4933" spans="1:17" ht="14.25">
      <c r="A4933" s="2"/>
      <c r="B4933" s="4"/>
      <c r="C4933" s="6"/>
      <c r="D4933" s="2"/>
      <c r="E4933" s="2"/>
      <c r="F4933" s="2"/>
      <c r="G4933" s="2"/>
      <c r="H4933" s="2"/>
      <c r="I4933" s="2"/>
      <c r="J4933" s="2"/>
      <c r="K4933" s="2"/>
      <c r="L4933" s="2"/>
      <c r="M4933" s="2"/>
      <c r="N4933" s="2"/>
      <c r="O4933" s="2"/>
      <c r="P4933" s="2"/>
      <c r="Q4933" s="2"/>
    </row>
    <row r="4934" spans="1:17" ht="14.25">
      <c r="A4934" s="2"/>
      <c r="B4934" s="4"/>
      <c r="C4934" s="6"/>
      <c r="D4934" s="2"/>
      <c r="E4934" s="2"/>
      <c r="F4934" s="2"/>
      <c r="G4934" s="2"/>
      <c r="H4934" s="2"/>
      <c r="I4934" s="2"/>
      <c r="J4934" s="2"/>
      <c r="K4934" s="2"/>
      <c r="L4934" s="2"/>
      <c r="M4934" s="2"/>
      <c r="N4934" s="2"/>
      <c r="O4934" s="2"/>
      <c r="P4934" s="2"/>
      <c r="Q4934" s="2"/>
    </row>
    <row r="4935" spans="1:17" ht="14.25">
      <c r="A4935" s="2"/>
      <c r="B4935" s="4"/>
      <c r="C4935" s="6"/>
      <c r="D4935" s="2"/>
      <c r="E4935" s="2"/>
      <c r="F4935" s="2"/>
      <c r="G4935" s="2"/>
      <c r="H4935" s="2"/>
      <c r="I4935" s="2"/>
      <c r="J4935" s="2"/>
      <c r="K4935" s="2"/>
      <c r="L4935" s="2"/>
      <c r="M4935" s="2"/>
      <c r="N4935" s="2"/>
      <c r="O4935" s="2"/>
      <c r="P4935" s="2"/>
      <c r="Q4935" s="2"/>
    </row>
    <row r="4936" spans="1:17" ht="14.25">
      <c r="A4936" s="2"/>
      <c r="B4936" s="4"/>
      <c r="C4936" s="6"/>
      <c r="D4936" s="2"/>
      <c r="E4936" s="2"/>
      <c r="F4936" s="2"/>
      <c r="G4936" s="2"/>
      <c r="H4936" s="2"/>
      <c r="I4936" s="2"/>
      <c r="J4936" s="2"/>
      <c r="K4936" s="2"/>
      <c r="L4936" s="2"/>
      <c r="M4936" s="2"/>
      <c r="N4936" s="2"/>
      <c r="O4936" s="2"/>
      <c r="P4936" s="2"/>
      <c r="Q4936" s="2"/>
    </row>
    <row r="4937" spans="1:17" ht="14.25">
      <c r="A4937" s="2"/>
      <c r="B4937" s="4"/>
      <c r="C4937" s="6"/>
      <c r="D4937" s="2"/>
      <c r="E4937" s="2"/>
      <c r="F4937" s="2"/>
      <c r="G4937" s="2"/>
      <c r="H4937" s="2"/>
      <c r="I4937" s="2"/>
      <c r="J4937" s="2"/>
      <c r="K4937" s="2"/>
      <c r="L4937" s="2"/>
      <c r="M4937" s="2"/>
      <c r="N4937" s="2"/>
      <c r="O4937" s="2"/>
      <c r="P4937" s="2"/>
      <c r="Q4937" s="2"/>
    </row>
    <row r="4938" spans="1:17" ht="14.25">
      <c r="A4938" s="2"/>
      <c r="B4938" s="4"/>
      <c r="C4938" s="6"/>
      <c r="D4938" s="2"/>
      <c r="E4938" s="2"/>
      <c r="F4938" s="2"/>
      <c r="G4938" s="2"/>
      <c r="H4938" s="2"/>
      <c r="I4938" s="2"/>
      <c r="J4938" s="2"/>
      <c r="K4938" s="2"/>
      <c r="L4938" s="2"/>
      <c r="M4938" s="2"/>
      <c r="N4938" s="2"/>
      <c r="O4938" s="2"/>
      <c r="P4938" s="2"/>
      <c r="Q4938" s="2"/>
    </row>
    <row r="4939" spans="1:17" ht="14.25">
      <c r="A4939" s="2"/>
      <c r="B4939" s="4"/>
      <c r="C4939" s="6"/>
      <c r="D4939" s="2"/>
      <c r="E4939" s="2"/>
      <c r="F4939" s="2"/>
      <c r="G4939" s="2"/>
      <c r="H4939" s="2"/>
      <c r="I4939" s="2"/>
      <c r="J4939" s="2"/>
      <c r="K4939" s="2"/>
      <c r="L4939" s="2"/>
      <c r="M4939" s="2"/>
      <c r="N4939" s="2"/>
      <c r="O4939" s="2"/>
      <c r="P4939" s="2"/>
      <c r="Q4939" s="2"/>
    </row>
    <row r="4940" spans="1:17" ht="14.25">
      <c r="A4940" s="2"/>
      <c r="B4940" s="4"/>
      <c r="C4940" s="6"/>
      <c r="D4940" s="2"/>
      <c r="E4940" s="2"/>
      <c r="F4940" s="2"/>
      <c r="G4940" s="2"/>
      <c r="H4940" s="2"/>
      <c r="I4940" s="2"/>
      <c r="J4940" s="2"/>
      <c r="K4940" s="2"/>
      <c r="L4940" s="2"/>
      <c r="M4940" s="2"/>
      <c r="N4940" s="2"/>
      <c r="O4940" s="2"/>
      <c r="P4940" s="2"/>
      <c r="Q4940" s="2"/>
    </row>
    <row r="4941" spans="1:17" ht="14.25">
      <c r="A4941" s="2"/>
      <c r="B4941" s="4"/>
      <c r="C4941" s="6"/>
      <c r="D4941" s="2"/>
      <c r="E4941" s="2"/>
      <c r="F4941" s="2"/>
      <c r="G4941" s="2"/>
      <c r="H4941" s="2"/>
      <c r="I4941" s="2"/>
      <c r="J4941" s="2"/>
      <c r="K4941" s="2"/>
      <c r="L4941" s="2"/>
      <c r="M4941" s="2"/>
      <c r="N4941" s="2"/>
      <c r="O4941" s="2"/>
      <c r="P4941" s="2"/>
      <c r="Q4941" s="2"/>
    </row>
    <row r="4942" spans="1:17" ht="14.25">
      <c r="A4942" s="2"/>
      <c r="B4942" s="4"/>
      <c r="C4942" s="6"/>
      <c r="D4942" s="2"/>
      <c r="E4942" s="2"/>
      <c r="F4942" s="2"/>
      <c r="G4942" s="2"/>
      <c r="H4942" s="2"/>
      <c r="I4942" s="2"/>
      <c r="J4942" s="2"/>
      <c r="K4942" s="2"/>
      <c r="L4942" s="2"/>
      <c r="M4942" s="2"/>
      <c r="N4942" s="2"/>
      <c r="O4942" s="2"/>
      <c r="P4942" s="2"/>
      <c r="Q4942" s="2"/>
    </row>
    <row r="4943" spans="1:17" ht="14.25">
      <c r="A4943" s="2"/>
      <c r="B4943" s="4"/>
      <c r="C4943" s="6"/>
      <c r="D4943" s="2"/>
      <c r="E4943" s="2"/>
      <c r="F4943" s="2"/>
      <c r="G4943" s="2"/>
      <c r="H4943" s="2"/>
      <c r="I4943" s="2"/>
      <c r="J4943" s="2"/>
      <c r="K4943" s="2"/>
      <c r="L4943" s="2"/>
      <c r="M4943" s="2"/>
      <c r="N4943" s="2"/>
      <c r="O4943" s="2"/>
      <c r="P4943" s="2"/>
      <c r="Q4943" s="2"/>
    </row>
    <row r="4944" spans="1:17" ht="14.25">
      <c r="A4944" s="2"/>
      <c r="B4944" s="4"/>
      <c r="C4944" s="6"/>
      <c r="D4944" s="2"/>
      <c r="E4944" s="2"/>
      <c r="F4944" s="2"/>
      <c r="G4944" s="2"/>
      <c r="H4944" s="2"/>
      <c r="I4944" s="2"/>
      <c r="J4944" s="2"/>
      <c r="K4944" s="2"/>
      <c r="L4944" s="2"/>
      <c r="M4944" s="2"/>
      <c r="N4944" s="2"/>
      <c r="O4944" s="2"/>
      <c r="P4944" s="2"/>
      <c r="Q4944" s="2"/>
    </row>
    <row r="4945" spans="1:17" ht="14.25">
      <c r="A4945" s="2"/>
      <c r="B4945" s="4"/>
      <c r="C4945" s="6"/>
      <c r="D4945" s="2"/>
      <c r="E4945" s="2"/>
      <c r="F4945" s="2"/>
      <c r="G4945" s="2"/>
      <c r="H4945" s="2"/>
      <c r="I4945" s="2"/>
      <c r="J4945" s="2"/>
      <c r="K4945" s="2"/>
      <c r="L4945" s="2"/>
      <c r="M4945" s="2"/>
      <c r="N4945" s="2"/>
      <c r="O4945" s="2"/>
      <c r="P4945" s="2"/>
      <c r="Q4945" s="2"/>
    </row>
    <row r="4946" spans="1:17" ht="14.25">
      <c r="A4946" s="2"/>
      <c r="B4946" s="4"/>
      <c r="C4946" s="6"/>
      <c r="D4946" s="2"/>
      <c r="E4946" s="2"/>
      <c r="F4946" s="2"/>
      <c r="G4946" s="2"/>
      <c r="H4946" s="2"/>
      <c r="I4946" s="2"/>
      <c r="J4946" s="2"/>
      <c r="K4946" s="2"/>
      <c r="L4946" s="2"/>
      <c r="M4946" s="2"/>
      <c r="N4946" s="2"/>
      <c r="O4946" s="2"/>
      <c r="P4946" s="2"/>
      <c r="Q4946" s="2"/>
    </row>
    <row r="4947" spans="1:17" ht="14.25">
      <c r="A4947" s="2"/>
      <c r="B4947" s="4"/>
      <c r="C4947" s="6"/>
      <c r="D4947" s="2"/>
      <c r="E4947" s="2"/>
      <c r="F4947" s="2"/>
      <c r="G4947" s="2"/>
      <c r="H4947" s="2"/>
      <c r="I4947" s="2"/>
      <c r="J4947" s="2"/>
      <c r="K4947" s="2"/>
      <c r="L4947" s="2"/>
      <c r="M4947" s="2"/>
      <c r="N4947" s="2"/>
      <c r="O4947" s="2"/>
      <c r="P4947" s="2"/>
      <c r="Q4947" s="2"/>
    </row>
    <row r="4948" spans="1:17" ht="14.25">
      <c r="A4948" s="2"/>
      <c r="B4948" s="4"/>
      <c r="C4948" s="6"/>
      <c r="D4948" s="2"/>
      <c r="E4948" s="2"/>
      <c r="F4948" s="2"/>
      <c r="G4948" s="2"/>
      <c r="H4948" s="2"/>
      <c r="I4948" s="2"/>
      <c r="J4948" s="2"/>
      <c r="K4948" s="2"/>
      <c r="L4948" s="2"/>
      <c r="M4948" s="2"/>
      <c r="N4948" s="2"/>
      <c r="O4948" s="2"/>
      <c r="P4948" s="2"/>
      <c r="Q4948" s="2"/>
    </row>
    <row r="4949" spans="1:17" ht="14.25">
      <c r="A4949" s="2"/>
      <c r="B4949" s="4"/>
      <c r="C4949" s="6"/>
      <c r="D4949" s="2"/>
      <c r="E4949" s="2"/>
      <c r="F4949" s="2"/>
      <c r="G4949" s="2"/>
      <c r="H4949" s="2"/>
      <c r="I4949" s="2"/>
      <c r="J4949" s="2"/>
      <c r="K4949" s="2"/>
      <c r="L4949" s="2"/>
      <c r="M4949" s="2"/>
      <c r="N4949" s="2"/>
      <c r="O4949" s="2"/>
      <c r="P4949" s="2"/>
      <c r="Q4949" s="2"/>
    </row>
    <row r="4950" spans="1:17" ht="14.25">
      <c r="A4950" s="2"/>
      <c r="B4950" s="4"/>
      <c r="C4950" s="6"/>
      <c r="D4950" s="2"/>
      <c r="E4950" s="2"/>
      <c r="F4950" s="2"/>
      <c r="G4950" s="2"/>
      <c r="H4950" s="2"/>
      <c r="I4950" s="2"/>
      <c r="J4950" s="2"/>
      <c r="K4950" s="2"/>
      <c r="L4950" s="2"/>
      <c r="M4950" s="2"/>
      <c r="N4950" s="2"/>
      <c r="O4950" s="2"/>
      <c r="P4950" s="2"/>
      <c r="Q4950" s="2"/>
    </row>
    <row r="4951" spans="1:17" ht="14.25">
      <c r="A4951" s="2"/>
      <c r="B4951" s="4"/>
      <c r="C4951" s="6"/>
      <c r="D4951" s="2"/>
      <c r="E4951" s="2"/>
      <c r="F4951" s="2"/>
      <c r="G4951" s="2"/>
      <c r="H4951" s="2"/>
      <c r="I4951" s="2"/>
      <c r="J4951" s="2"/>
      <c r="K4951" s="2"/>
      <c r="L4951" s="2"/>
      <c r="M4951" s="2"/>
      <c r="N4951" s="2"/>
      <c r="O4951" s="2"/>
      <c r="P4951" s="2"/>
      <c r="Q4951" s="2"/>
    </row>
    <row r="4952" spans="1:17" ht="14.25">
      <c r="A4952" s="2"/>
      <c r="B4952" s="4"/>
      <c r="C4952" s="6"/>
      <c r="D4952" s="2"/>
      <c r="E4952" s="2"/>
      <c r="F4952" s="2"/>
      <c r="G4952" s="2"/>
      <c r="H4952" s="2"/>
      <c r="I4952" s="2"/>
      <c r="J4952" s="2"/>
      <c r="K4952" s="2"/>
      <c r="L4952" s="2"/>
      <c r="M4952" s="2"/>
      <c r="N4952" s="2"/>
      <c r="O4952" s="2"/>
      <c r="P4952" s="2"/>
      <c r="Q4952" s="2"/>
    </row>
    <row r="4953" spans="1:17" ht="14.25">
      <c r="A4953" s="2"/>
      <c r="B4953" s="4"/>
      <c r="C4953" s="6"/>
      <c r="D4953" s="2"/>
      <c r="E4953" s="2"/>
      <c r="F4953" s="2"/>
      <c r="G4953" s="2"/>
      <c r="H4953" s="2"/>
      <c r="I4953" s="2"/>
      <c r="J4953" s="2"/>
      <c r="K4953" s="2"/>
      <c r="L4953" s="2"/>
      <c r="M4953" s="2"/>
      <c r="N4953" s="2"/>
      <c r="O4953" s="2"/>
      <c r="P4953" s="2"/>
      <c r="Q4953" s="2"/>
    </row>
    <row r="4954" spans="1:17" ht="14.25">
      <c r="A4954" s="2"/>
      <c r="B4954" s="4"/>
      <c r="C4954" s="6"/>
      <c r="D4954" s="2"/>
      <c r="E4954" s="2"/>
      <c r="F4954" s="2"/>
      <c r="G4954" s="2"/>
      <c r="H4954" s="2"/>
      <c r="I4954" s="2"/>
      <c r="J4954" s="2"/>
      <c r="K4954" s="2"/>
      <c r="L4954" s="2"/>
      <c r="M4954" s="2"/>
      <c r="N4954" s="2"/>
      <c r="O4954" s="2"/>
      <c r="P4954" s="2"/>
      <c r="Q4954" s="2"/>
    </row>
    <row r="4955" spans="1:17" ht="14.25">
      <c r="A4955" s="2"/>
      <c r="B4955" s="4"/>
      <c r="C4955" s="6"/>
      <c r="D4955" s="2"/>
      <c r="E4955" s="2"/>
      <c r="F4955" s="2"/>
      <c r="G4955" s="2"/>
      <c r="H4955" s="2"/>
      <c r="I4955" s="2"/>
      <c r="J4955" s="2"/>
      <c r="K4955" s="2"/>
      <c r="L4955" s="2"/>
      <c r="M4955" s="2"/>
      <c r="N4955" s="2"/>
      <c r="O4955" s="2"/>
      <c r="P4955" s="2"/>
      <c r="Q4955" s="2"/>
    </row>
    <row r="4956" spans="1:17" ht="14.25">
      <c r="A4956" s="2"/>
      <c r="B4956" s="4"/>
      <c r="C4956" s="6"/>
      <c r="D4956" s="2"/>
      <c r="E4956" s="2"/>
      <c r="F4956" s="2"/>
      <c r="G4956" s="2"/>
      <c r="H4956" s="2"/>
      <c r="I4956" s="2"/>
      <c r="J4956" s="2"/>
      <c r="K4956" s="2"/>
      <c r="L4956" s="2"/>
      <c r="M4956" s="2"/>
      <c r="N4956" s="2"/>
      <c r="O4956" s="2"/>
      <c r="P4956" s="2"/>
      <c r="Q4956" s="2"/>
    </row>
    <row r="4957" spans="1:17" ht="14.25">
      <c r="A4957" s="2"/>
      <c r="B4957" s="4"/>
      <c r="C4957" s="6"/>
      <c r="D4957" s="2"/>
      <c r="E4957" s="2"/>
      <c r="F4957" s="2"/>
      <c r="G4957" s="2"/>
      <c r="H4957" s="2"/>
      <c r="I4957" s="2"/>
      <c r="J4957" s="2"/>
      <c r="K4957" s="2"/>
      <c r="L4957" s="2"/>
      <c r="M4957" s="2"/>
      <c r="N4957" s="2"/>
      <c r="O4957" s="2"/>
      <c r="P4957" s="2"/>
      <c r="Q4957" s="2"/>
    </row>
    <row r="4958" spans="1:17" ht="14.25">
      <c r="A4958" s="2"/>
      <c r="B4958" s="4"/>
      <c r="C4958" s="6"/>
      <c r="D4958" s="2"/>
      <c r="E4958" s="2"/>
      <c r="F4958" s="2"/>
      <c r="G4958" s="2"/>
      <c r="H4958" s="2"/>
      <c r="I4958" s="2"/>
      <c r="J4958" s="2"/>
      <c r="K4958" s="2"/>
      <c r="L4958" s="2"/>
      <c r="M4958" s="2"/>
      <c r="N4958" s="2"/>
      <c r="O4958" s="2"/>
      <c r="P4958" s="2"/>
      <c r="Q4958" s="2"/>
    </row>
    <row r="4959" spans="1:17" ht="14.25">
      <c r="A4959" s="2"/>
      <c r="B4959" s="4"/>
      <c r="C4959" s="6"/>
      <c r="D4959" s="2"/>
      <c r="E4959" s="2"/>
      <c r="F4959" s="2"/>
      <c r="G4959" s="2"/>
      <c r="H4959" s="2"/>
      <c r="I4959" s="2"/>
      <c r="J4959" s="2"/>
      <c r="K4959" s="2"/>
      <c r="L4959" s="2"/>
      <c r="M4959" s="2"/>
      <c r="N4959" s="2"/>
      <c r="O4959" s="2"/>
      <c r="P4959" s="2"/>
      <c r="Q4959" s="2"/>
    </row>
    <row r="4960" spans="1:17" ht="14.25">
      <c r="A4960" s="2"/>
      <c r="B4960" s="4"/>
      <c r="C4960" s="6"/>
      <c r="D4960" s="2"/>
      <c r="E4960" s="2"/>
      <c r="F4960" s="2"/>
      <c r="G4960" s="2"/>
      <c r="H4960" s="2"/>
      <c r="I4960" s="2"/>
      <c r="J4960" s="2"/>
      <c r="K4960" s="2"/>
      <c r="L4960" s="2"/>
      <c r="M4960" s="2"/>
      <c r="N4960" s="2"/>
      <c r="O4960" s="2"/>
      <c r="P4960" s="2"/>
      <c r="Q4960" s="2"/>
    </row>
    <row r="4961" spans="1:17" ht="14.25">
      <c r="A4961" s="2"/>
      <c r="B4961" s="4"/>
      <c r="C4961" s="6"/>
      <c r="D4961" s="2"/>
      <c r="E4961" s="2"/>
      <c r="F4961" s="2"/>
      <c r="G4961" s="2"/>
      <c r="H4961" s="2"/>
      <c r="I4961" s="2"/>
      <c r="J4961" s="2"/>
      <c r="K4961" s="2"/>
      <c r="L4961" s="2"/>
      <c r="M4961" s="2"/>
      <c r="N4961" s="2"/>
      <c r="O4961" s="2"/>
      <c r="P4961" s="2"/>
      <c r="Q4961" s="2"/>
    </row>
    <row r="4962" spans="1:17" ht="14.25">
      <c r="A4962" s="2"/>
      <c r="B4962" s="4"/>
      <c r="C4962" s="6"/>
      <c r="D4962" s="2"/>
      <c r="E4962" s="2"/>
      <c r="F4962" s="2"/>
      <c r="G4962" s="2"/>
      <c r="H4962" s="2"/>
      <c r="I4962" s="2"/>
      <c r="J4962" s="2"/>
      <c r="K4962" s="2"/>
      <c r="L4962" s="2"/>
      <c r="M4962" s="2"/>
      <c r="N4962" s="2"/>
      <c r="O4962" s="2"/>
      <c r="P4962" s="2"/>
      <c r="Q4962" s="2"/>
    </row>
    <row r="4963" spans="1:17" ht="14.25">
      <c r="A4963" s="2"/>
      <c r="B4963" s="4"/>
      <c r="C4963" s="6"/>
      <c r="D4963" s="2"/>
      <c r="E4963" s="2"/>
      <c r="F4963" s="2"/>
      <c r="G4963" s="2"/>
      <c r="H4963" s="2"/>
      <c r="I4963" s="2"/>
      <c r="J4963" s="2"/>
      <c r="K4963" s="2"/>
      <c r="L4963" s="2"/>
      <c r="M4963" s="2"/>
      <c r="N4963" s="2"/>
      <c r="O4963" s="2"/>
      <c r="P4963" s="2"/>
      <c r="Q4963" s="2"/>
    </row>
    <row r="4964" spans="1:17" ht="14.25">
      <c r="A4964" s="2"/>
      <c r="B4964" s="4"/>
      <c r="C4964" s="6"/>
      <c r="D4964" s="2"/>
      <c r="E4964" s="2"/>
      <c r="F4964" s="2"/>
      <c r="G4964" s="2"/>
      <c r="H4964" s="2"/>
      <c r="I4964" s="2"/>
      <c r="J4964" s="2"/>
      <c r="K4964" s="2"/>
      <c r="L4964" s="2"/>
      <c r="M4964" s="2"/>
      <c r="N4964" s="2"/>
      <c r="O4964" s="2"/>
      <c r="P4964" s="2"/>
      <c r="Q4964" s="2"/>
    </row>
    <row r="4965" spans="1:17" ht="14.25">
      <c r="A4965" s="2"/>
      <c r="B4965" s="4"/>
      <c r="C4965" s="6"/>
      <c r="D4965" s="2"/>
      <c r="E4965" s="2"/>
      <c r="F4965" s="2"/>
      <c r="G4965" s="2"/>
      <c r="H4965" s="2"/>
      <c r="I4965" s="2"/>
      <c r="J4965" s="2"/>
      <c r="K4965" s="2"/>
      <c r="L4965" s="2"/>
      <c r="M4965" s="2"/>
      <c r="N4965" s="2"/>
      <c r="O4965" s="2"/>
      <c r="P4965" s="2"/>
      <c r="Q4965" s="2"/>
    </row>
    <row r="4966" spans="1:17" ht="14.25">
      <c r="A4966" s="2"/>
      <c r="B4966" s="4"/>
      <c r="C4966" s="6"/>
      <c r="D4966" s="2"/>
      <c r="E4966" s="2"/>
      <c r="F4966" s="2"/>
      <c r="G4966" s="2"/>
      <c r="H4966" s="2"/>
      <c r="I4966" s="2"/>
      <c r="J4966" s="2"/>
      <c r="K4966" s="2"/>
      <c r="L4966" s="2"/>
      <c r="M4966" s="2"/>
      <c r="N4966" s="2"/>
      <c r="O4966" s="2"/>
      <c r="P4966" s="2"/>
      <c r="Q4966" s="2"/>
    </row>
    <row r="4967" spans="1:17" ht="14.25">
      <c r="A4967" s="2"/>
      <c r="B4967" s="4"/>
      <c r="C4967" s="6"/>
      <c r="D4967" s="2"/>
      <c r="E4967" s="2"/>
      <c r="F4967" s="2"/>
      <c r="G4967" s="2"/>
      <c r="H4967" s="2"/>
      <c r="I4967" s="2"/>
      <c r="J4967" s="2"/>
      <c r="K4967" s="2"/>
      <c r="L4967" s="2"/>
      <c r="M4967" s="2"/>
      <c r="N4967" s="2"/>
      <c r="O4967" s="2"/>
      <c r="P4967" s="2"/>
      <c r="Q4967" s="2"/>
    </row>
    <row r="4968" spans="1:17" ht="14.25">
      <c r="A4968" s="2"/>
      <c r="B4968" s="4"/>
      <c r="C4968" s="6"/>
      <c r="D4968" s="2"/>
      <c r="E4968" s="2"/>
      <c r="F4968" s="2"/>
      <c r="G4968" s="2"/>
      <c r="H4968" s="2"/>
      <c r="I4968" s="2"/>
      <c r="J4968" s="2"/>
      <c r="K4968" s="2"/>
      <c r="L4968" s="2"/>
      <c r="M4968" s="2"/>
      <c r="N4968" s="2"/>
      <c r="O4968" s="2"/>
      <c r="P4968" s="2"/>
      <c r="Q4968" s="2"/>
    </row>
    <row r="4969" spans="1:17" ht="14.25">
      <c r="A4969" s="2"/>
      <c r="B4969" s="4"/>
      <c r="C4969" s="6"/>
      <c r="D4969" s="2"/>
      <c r="E4969" s="2"/>
      <c r="F4969" s="2"/>
      <c r="G4969" s="2"/>
      <c r="H4969" s="2"/>
      <c r="I4969" s="2"/>
      <c r="J4969" s="2"/>
      <c r="K4969" s="2"/>
      <c r="L4969" s="2"/>
      <c r="M4969" s="2"/>
      <c r="N4969" s="2"/>
      <c r="O4969" s="2"/>
      <c r="P4969" s="2"/>
      <c r="Q4969" s="2"/>
    </row>
    <row r="4970" spans="1:17" ht="14.25">
      <c r="A4970" s="2"/>
      <c r="B4970" s="4"/>
      <c r="C4970" s="6"/>
      <c r="D4970" s="2"/>
      <c r="E4970" s="2"/>
      <c r="F4970" s="2"/>
      <c r="G4970" s="2"/>
      <c r="H4970" s="2"/>
      <c r="I4970" s="2"/>
      <c r="J4970" s="2"/>
      <c r="K4970" s="2"/>
      <c r="L4970" s="2"/>
      <c r="M4970" s="2"/>
      <c r="N4970" s="2"/>
      <c r="O4970" s="2"/>
      <c r="P4970" s="2"/>
      <c r="Q4970" s="2"/>
    </row>
    <row r="4971" spans="1:17" ht="14.25">
      <c r="A4971" s="2"/>
      <c r="B4971" s="4"/>
      <c r="C4971" s="6"/>
      <c r="D4971" s="2"/>
      <c r="E4971" s="2"/>
      <c r="F4971" s="2"/>
      <c r="G4971" s="2"/>
      <c r="H4971" s="2"/>
      <c r="I4971" s="2"/>
      <c r="J4971" s="2"/>
      <c r="K4971" s="2"/>
      <c r="L4971" s="2"/>
      <c r="M4971" s="2"/>
      <c r="N4971" s="2"/>
      <c r="O4971" s="2"/>
      <c r="P4971" s="2"/>
      <c r="Q4971" s="2"/>
    </row>
    <row r="4972" spans="1:17" ht="14.25">
      <c r="A4972" s="2"/>
      <c r="B4972" s="4"/>
      <c r="C4972" s="6"/>
      <c r="D4972" s="2"/>
      <c r="E4972" s="2"/>
      <c r="F4972" s="2"/>
      <c r="G4972" s="2"/>
      <c r="H4972" s="2"/>
      <c r="I4972" s="2"/>
      <c r="J4972" s="2"/>
      <c r="K4972" s="2"/>
      <c r="L4972" s="2"/>
      <c r="M4972" s="2"/>
      <c r="N4972" s="2"/>
      <c r="O4972" s="2"/>
      <c r="P4972" s="2"/>
      <c r="Q4972" s="2"/>
    </row>
    <row r="4973" spans="1:17" ht="14.25">
      <c r="A4973" s="2"/>
      <c r="B4973" s="4"/>
      <c r="C4973" s="6"/>
      <c r="D4973" s="2"/>
      <c r="E4973" s="2"/>
      <c r="F4973" s="2"/>
      <c r="G4973" s="2"/>
      <c r="H4973" s="2"/>
      <c r="I4973" s="2"/>
      <c r="J4973" s="2"/>
      <c r="K4973" s="2"/>
      <c r="L4973" s="2"/>
      <c r="M4973" s="2"/>
      <c r="N4973" s="2"/>
      <c r="O4973" s="2"/>
      <c r="P4973" s="2"/>
      <c r="Q4973" s="2"/>
    </row>
    <row r="4974" spans="1:17" ht="14.25">
      <c r="A4974" s="2"/>
      <c r="B4974" s="4"/>
      <c r="C4974" s="6"/>
      <c r="D4974" s="2"/>
      <c r="E4974" s="2"/>
      <c r="F4974" s="2"/>
      <c r="G4974" s="2"/>
      <c r="H4974" s="2"/>
      <c r="I4974" s="2"/>
      <c r="J4974" s="2"/>
      <c r="K4974" s="2"/>
      <c r="L4974" s="2"/>
      <c r="M4974" s="2"/>
      <c r="N4974" s="2"/>
      <c r="O4974" s="2"/>
      <c r="P4974" s="2"/>
      <c r="Q4974" s="2"/>
    </row>
    <row r="4975" spans="1:17" ht="14.25">
      <c r="A4975" s="2"/>
      <c r="B4975" s="4"/>
      <c r="C4975" s="6"/>
      <c r="D4975" s="2"/>
      <c r="E4975" s="2"/>
      <c r="F4975" s="2"/>
      <c r="G4975" s="2"/>
      <c r="H4975" s="2"/>
      <c r="I4975" s="2"/>
      <c r="J4975" s="2"/>
      <c r="K4975" s="2"/>
      <c r="L4975" s="2"/>
      <c r="M4975" s="2"/>
      <c r="N4975" s="2"/>
      <c r="O4975" s="2"/>
      <c r="P4975" s="2"/>
      <c r="Q4975" s="2"/>
    </row>
    <row r="4976" spans="1:17" ht="14.25">
      <c r="A4976" s="2"/>
      <c r="B4976" s="4"/>
      <c r="C4976" s="6"/>
      <c r="D4976" s="2"/>
      <c r="E4976" s="2"/>
      <c r="F4976" s="2"/>
      <c r="G4976" s="2"/>
      <c r="H4976" s="2"/>
      <c r="I4976" s="2"/>
      <c r="J4976" s="2"/>
      <c r="K4976" s="2"/>
      <c r="L4976" s="2"/>
      <c r="M4976" s="2"/>
      <c r="N4976" s="2"/>
      <c r="O4976" s="2"/>
      <c r="P4976" s="2"/>
      <c r="Q4976" s="2"/>
    </row>
    <row r="4977" spans="1:17" ht="14.25">
      <c r="A4977" s="2"/>
      <c r="B4977" s="4"/>
      <c r="C4977" s="6"/>
      <c r="D4977" s="2"/>
      <c r="E4977" s="2"/>
      <c r="F4977" s="2"/>
      <c r="G4977" s="2"/>
      <c r="H4977" s="2"/>
      <c r="I4977" s="2"/>
      <c r="J4977" s="2"/>
      <c r="K4977" s="2"/>
      <c r="L4977" s="2"/>
      <c r="M4977" s="2"/>
      <c r="N4977" s="2"/>
      <c r="O4977" s="2"/>
      <c r="P4977" s="2"/>
      <c r="Q4977" s="2"/>
    </row>
    <row r="4978" spans="1:17" ht="14.25">
      <c r="A4978" s="2"/>
      <c r="B4978" s="4"/>
      <c r="C4978" s="6"/>
      <c r="D4978" s="2"/>
      <c r="E4978" s="2"/>
      <c r="F4978" s="2"/>
      <c r="G4978" s="2"/>
      <c r="H4978" s="2"/>
      <c r="I4978" s="2"/>
      <c r="J4978" s="2"/>
      <c r="K4978" s="2"/>
      <c r="L4978" s="2"/>
      <c r="M4978" s="2"/>
      <c r="N4978" s="2"/>
      <c r="O4978" s="2"/>
      <c r="P4978" s="2"/>
      <c r="Q4978" s="2"/>
    </row>
    <row r="4979" spans="1:17" ht="14.25">
      <c r="A4979" s="2"/>
      <c r="B4979" s="4"/>
      <c r="C4979" s="6"/>
      <c r="D4979" s="2"/>
      <c r="E4979" s="2"/>
      <c r="F4979" s="2"/>
      <c r="G4979" s="2"/>
      <c r="H4979" s="2"/>
      <c r="I4979" s="2"/>
      <c r="J4979" s="2"/>
      <c r="K4979" s="2"/>
      <c r="L4979" s="2"/>
      <c r="M4979" s="2"/>
      <c r="N4979" s="2"/>
      <c r="O4979" s="2"/>
      <c r="P4979" s="2"/>
      <c r="Q4979" s="2"/>
    </row>
    <row r="4980" spans="1:17" ht="14.25">
      <c r="A4980" s="2"/>
      <c r="B4980" s="4"/>
      <c r="C4980" s="6"/>
      <c r="D4980" s="2"/>
      <c r="E4980" s="2"/>
      <c r="F4980" s="2"/>
      <c r="G4980" s="2"/>
      <c r="H4980" s="2"/>
      <c r="I4980" s="2"/>
      <c r="J4980" s="2"/>
      <c r="K4980" s="2"/>
      <c r="L4980" s="2"/>
      <c r="M4980" s="2"/>
      <c r="N4980" s="2"/>
      <c r="O4980" s="2"/>
      <c r="P4980" s="2"/>
      <c r="Q4980" s="2"/>
    </row>
    <row r="4981" spans="1:17" ht="14.25">
      <c r="A4981" s="2"/>
      <c r="B4981" s="4"/>
      <c r="C4981" s="6"/>
      <c r="D4981" s="2"/>
      <c r="E4981" s="2"/>
      <c r="F4981" s="2"/>
      <c r="G4981" s="2"/>
      <c r="H4981" s="2"/>
      <c r="I4981" s="2"/>
      <c r="J4981" s="2"/>
      <c r="K4981" s="2"/>
      <c r="L4981" s="2"/>
      <c r="M4981" s="2"/>
      <c r="N4981" s="2"/>
      <c r="O4981" s="2"/>
      <c r="P4981" s="2"/>
      <c r="Q4981" s="2"/>
    </row>
    <row r="4982" spans="1:17" ht="14.25">
      <c r="A4982" s="2"/>
      <c r="B4982" s="4"/>
      <c r="C4982" s="6"/>
      <c r="D4982" s="2"/>
      <c r="E4982" s="2"/>
      <c r="F4982" s="2"/>
      <c r="G4982" s="2"/>
      <c r="H4982" s="2"/>
      <c r="I4982" s="2"/>
      <c r="J4982" s="2"/>
      <c r="K4982" s="2"/>
      <c r="L4982" s="2"/>
      <c r="M4982" s="2"/>
      <c r="N4982" s="2"/>
      <c r="O4982" s="2"/>
      <c r="P4982" s="2"/>
      <c r="Q4982" s="2"/>
    </row>
    <row r="4983" spans="1:17" ht="14.25">
      <c r="A4983" s="2"/>
      <c r="B4983" s="4"/>
      <c r="C4983" s="6"/>
      <c r="D4983" s="2"/>
      <c r="E4983" s="2"/>
      <c r="F4983" s="2"/>
      <c r="G4983" s="2"/>
      <c r="H4983" s="2"/>
      <c r="I4983" s="2"/>
      <c r="J4983" s="2"/>
      <c r="K4983" s="2"/>
      <c r="L4983" s="2"/>
      <c r="M4983" s="2"/>
      <c r="N4983" s="2"/>
      <c r="O4983" s="2"/>
      <c r="P4983" s="2"/>
      <c r="Q4983" s="2"/>
    </row>
    <row r="4984" spans="1:17" ht="14.25">
      <c r="A4984" s="2"/>
      <c r="B4984" s="4"/>
      <c r="C4984" s="6"/>
      <c r="D4984" s="2"/>
      <c r="E4984" s="2"/>
      <c r="F4984" s="2"/>
      <c r="G4984" s="2"/>
      <c r="H4984" s="2"/>
      <c r="I4984" s="2"/>
      <c r="J4984" s="2"/>
      <c r="K4984" s="2"/>
      <c r="L4984" s="2"/>
      <c r="M4984" s="2"/>
      <c r="N4984" s="2"/>
      <c r="O4984" s="2"/>
      <c r="P4984" s="2"/>
      <c r="Q4984" s="2"/>
    </row>
    <row r="4985" spans="1:17" ht="14.25">
      <c r="A4985" s="2"/>
      <c r="B4985" s="4"/>
      <c r="C4985" s="6"/>
      <c r="D4985" s="2"/>
      <c r="E4985" s="2"/>
      <c r="F4985" s="2"/>
      <c r="G4985" s="2"/>
      <c r="H4985" s="2"/>
      <c r="I4985" s="2"/>
      <c r="J4985" s="2"/>
      <c r="K4985" s="2"/>
      <c r="L4985" s="2"/>
      <c r="M4985" s="2"/>
      <c r="N4985" s="2"/>
      <c r="O4985" s="2"/>
      <c r="P4985" s="2"/>
      <c r="Q4985" s="2"/>
    </row>
    <row r="4986" spans="1:17" ht="14.25">
      <c r="A4986" s="2"/>
      <c r="B4986" s="4"/>
      <c r="C4986" s="6"/>
      <c r="D4986" s="2"/>
      <c r="E4986" s="2"/>
      <c r="F4986" s="2"/>
      <c r="G4986" s="2"/>
      <c r="H4986" s="2"/>
      <c r="I4986" s="2"/>
      <c r="J4986" s="2"/>
      <c r="K4986" s="2"/>
      <c r="L4986" s="2"/>
      <c r="M4986" s="2"/>
      <c r="N4986" s="2"/>
      <c r="O4986" s="2"/>
      <c r="P4986" s="2"/>
      <c r="Q4986" s="2"/>
    </row>
    <row r="4987" spans="1:17" ht="14.25">
      <c r="A4987" s="2"/>
      <c r="B4987" s="4"/>
      <c r="C4987" s="6"/>
      <c r="D4987" s="2"/>
      <c r="E4987" s="2"/>
      <c r="F4987" s="2"/>
      <c r="G4987" s="2"/>
      <c r="H4987" s="2"/>
      <c r="I4987" s="2"/>
      <c r="J4987" s="2"/>
      <c r="K4987" s="2"/>
      <c r="L4987" s="2"/>
      <c r="M4987" s="2"/>
      <c r="N4987" s="2"/>
      <c r="O4987" s="2"/>
      <c r="P4987" s="2"/>
      <c r="Q4987" s="2"/>
    </row>
    <row r="4988" spans="1:17" ht="14.25">
      <c r="A4988" s="2"/>
      <c r="B4988" s="4"/>
      <c r="C4988" s="6"/>
      <c r="D4988" s="2"/>
      <c r="E4988" s="2"/>
      <c r="F4988" s="2"/>
      <c r="G4988" s="2"/>
      <c r="H4988" s="2"/>
      <c r="I4988" s="2"/>
      <c r="J4988" s="2"/>
      <c r="K4988" s="2"/>
      <c r="L4988" s="2"/>
      <c r="M4988" s="2"/>
      <c r="N4988" s="2"/>
      <c r="O4988" s="2"/>
      <c r="P4988" s="2"/>
      <c r="Q4988" s="2"/>
    </row>
    <row r="4989" spans="1:17" ht="14.25">
      <c r="A4989" s="2"/>
      <c r="B4989" s="4"/>
      <c r="C4989" s="6"/>
      <c r="D4989" s="2"/>
      <c r="E4989" s="2"/>
      <c r="F4989" s="2"/>
      <c r="G4989" s="2"/>
      <c r="H4989" s="2"/>
      <c r="I4989" s="2"/>
      <c r="J4989" s="2"/>
      <c r="K4989" s="2"/>
      <c r="L4989" s="2"/>
      <c r="M4989" s="2"/>
      <c r="N4989" s="2"/>
      <c r="O4989" s="2"/>
      <c r="P4989" s="2"/>
      <c r="Q4989" s="2"/>
    </row>
    <row r="4990" spans="1:17" ht="14.25">
      <c r="A4990" s="2"/>
      <c r="B4990" s="4"/>
      <c r="C4990" s="6"/>
      <c r="D4990" s="2"/>
      <c r="E4990" s="2"/>
      <c r="F4990" s="2"/>
      <c r="G4990" s="2"/>
      <c r="H4990" s="2"/>
      <c r="I4990" s="2"/>
      <c r="J4990" s="2"/>
      <c r="K4990" s="2"/>
      <c r="L4990" s="2"/>
      <c r="M4990" s="2"/>
      <c r="N4990" s="2"/>
      <c r="O4990" s="2"/>
      <c r="P4990" s="2"/>
      <c r="Q4990" s="2"/>
    </row>
    <row r="4991" spans="1:17" ht="14.25">
      <c r="A4991" s="2"/>
      <c r="B4991" s="4"/>
      <c r="C4991" s="6"/>
      <c r="D4991" s="2"/>
      <c r="E4991" s="2"/>
      <c r="F4991" s="2"/>
      <c r="G4991" s="2"/>
      <c r="H4991" s="2"/>
      <c r="I4991" s="2"/>
      <c r="J4991" s="2"/>
      <c r="K4991" s="2"/>
      <c r="L4991" s="2"/>
      <c r="M4991" s="2"/>
      <c r="N4991" s="2"/>
      <c r="O4991" s="2"/>
      <c r="P4991" s="2"/>
      <c r="Q4991" s="2"/>
    </row>
    <row r="4992" spans="1:17" ht="14.25">
      <c r="A4992" s="2"/>
      <c r="B4992" s="4"/>
      <c r="C4992" s="6"/>
      <c r="D4992" s="2"/>
      <c r="E4992" s="2"/>
      <c r="F4992" s="2"/>
      <c r="G4992" s="2"/>
      <c r="H4992" s="2"/>
      <c r="I4992" s="2"/>
      <c r="J4992" s="2"/>
      <c r="K4992" s="2"/>
      <c r="L4992" s="2"/>
      <c r="M4992" s="2"/>
      <c r="N4992" s="2"/>
      <c r="O4992" s="2"/>
      <c r="P4992" s="2"/>
      <c r="Q4992" s="2"/>
    </row>
    <row r="4993" spans="1:17" ht="14.25">
      <c r="A4993" s="2"/>
      <c r="B4993" s="4"/>
      <c r="C4993" s="6"/>
      <c r="D4993" s="2"/>
      <c r="E4993" s="2"/>
      <c r="F4993" s="2"/>
      <c r="G4993" s="2"/>
      <c r="H4993" s="2"/>
      <c r="I4993" s="2"/>
      <c r="J4993" s="2"/>
      <c r="K4993" s="2"/>
      <c r="L4993" s="2"/>
      <c r="M4993" s="2"/>
      <c r="N4993" s="2"/>
      <c r="O4993" s="2"/>
      <c r="P4993" s="2"/>
      <c r="Q4993" s="2"/>
    </row>
    <row r="4994" spans="1:17" ht="14.25">
      <c r="A4994" s="2"/>
      <c r="B4994" s="4"/>
      <c r="C4994" s="6"/>
      <c r="D4994" s="2"/>
      <c r="E4994" s="2"/>
      <c r="F4994" s="2"/>
      <c r="G4994" s="2"/>
      <c r="H4994" s="2"/>
      <c r="I4994" s="2"/>
      <c r="J4994" s="2"/>
      <c r="K4994" s="2"/>
      <c r="L4994" s="2"/>
      <c r="M4994" s="2"/>
      <c r="N4994" s="2"/>
      <c r="O4994" s="2"/>
      <c r="P4994" s="2"/>
      <c r="Q4994" s="2"/>
    </row>
    <row r="4995" spans="1:17" ht="14.25">
      <c r="A4995" s="2"/>
      <c r="B4995" s="4"/>
      <c r="C4995" s="6"/>
      <c r="D4995" s="2"/>
      <c r="E4995" s="2"/>
      <c r="F4995" s="2"/>
      <c r="G4995" s="2"/>
      <c r="H4995" s="2"/>
      <c r="I4995" s="2"/>
      <c r="J4995" s="2"/>
      <c r="K4995" s="2"/>
      <c r="L4995" s="2"/>
      <c r="M4995" s="2"/>
      <c r="N4995" s="2"/>
      <c r="O4995" s="2"/>
      <c r="P4995" s="2"/>
      <c r="Q4995" s="2"/>
    </row>
    <row r="4996" spans="1:17" ht="14.25">
      <c r="A4996" s="2"/>
      <c r="B4996" s="4"/>
      <c r="C4996" s="6"/>
      <c r="D4996" s="2"/>
      <c r="E4996" s="2"/>
      <c r="F4996" s="2"/>
      <c r="G4996" s="2"/>
      <c r="H4996" s="2"/>
      <c r="I4996" s="2"/>
      <c r="J4996" s="2"/>
      <c r="K4996" s="2"/>
      <c r="L4996" s="2"/>
      <c r="M4996" s="2"/>
      <c r="N4996" s="2"/>
      <c r="O4996" s="2"/>
      <c r="P4996" s="2"/>
      <c r="Q4996" s="2"/>
    </row>
    <row r="4997" spans="1:17" ht="14.25">
      <c r="A4997" s="2"/>
      <c r="B4997" s="4"/>
      <c r="C4997" s="6"/>
      <c r="D4997" s="2"/>
      <c r="E4997" s="2"/>
      <c r="F4997" s="2"/>
      <c r="G4997" s="2"/>
      <c r="H4997" s="2"/>
      <c r="I4997" s="2"/>
      <c r="J4997" s="2"/>
      <c r="K4997" s="2"/>
      <c r="L4997" s="2"/>
      <c r="M4997" s="2"/>
      <c r="N4997" s="2"/>
      <c r="O4997" s="2"/>
      <c r="P4997" s="2"/>
      <c r="Q4997" s="2"/>
    </row>
    <row r="4998" spans="1:17" ht="14.25">
      <c r="A4998" s="2"/>
      <c r="B4998" s="4"/>
      <c r="C4998" s="6"/>
      <c r="D4998" s="2"/>
      <c r="E4998" s="2"/>
      <c r="F4998" s="2"/>
      <c r="G4998" s="2"/>
      <c r="H4998" s="2"/>
      <c r="I4998" s="2"/>
      <c r="J4998" s="2"/>
      <c r="K4998" s="2"/>
      <c r="L4998" s="2"/>
      <c r="M4998" s="2"/>
      <c r="N4998" s="2"/>
      <c r="O4998" s="2"/>
      <c r="P4998" s="2"/>
      <c r="Q4998" s="2"/>
    </row>
    <row r="4999" spans="1:17" ht="14.25">
      <c r="A4999" s="2"/>
      <c r="B4999" s="4"/>
      <c r="C4999" s="6"/>
      <c r="D4999" s="2"/>
      <c r="E4999" s="2"/>
      <c r="F4999" s="2"/>
      <c r="G4999" s="2"/>
      <c r="H4999" s="2"/>
      <c r="I4999" s="2"/>
      <c r="J4999" s="2"/>
      <c r="K4999" s="2"/>
      <c r="L4999" s="2"/>
      <c r="M4999" s="2"/>
      <c r="N4999" s="2"/>
      <c r="O4999" s="2"/>
      <c r="P4999" s="2"/>
      <c r="Q4999" s="2"/>
    </row>
    <row r="5000" spans="1:17" ht="14.25">
      <c r="A5000" s="2"/>
      <c r="B5000" s="4"/>
      <c r="C5000" s="6"/>
      <c r="D5000" s="2"/>
      <c r="E5000" s="2"/>
      <c r="F5000" s="2"/>
      <c r="G5000" s="2"/>
      <c r="H5000" s="2"/>
      <c r="I5000" s="2"/>
      <c r="J5000" s="2"/>
      <c r="K5000" s="2"/>
      <c r="L5000" s="2"/>
      <c r="M5000" s="2"/>
      <c r="N5000" s="2"/>
      <c r="O5000" s="2"/>
      <c r="P5000" s="2"/>
      <c r="Q5000" s="2"/>
    </row>
    <row r="5001" spans="1:17" ht="14.25">
      <c r="A5001" s="2"/>
      <c r="B5001" s="4"/>
      <c r="C5001" s="6"/>
      <c r="D5001" s="2"/>
      <c r="E5001" s="2"/>
      <c r="F5001" s="2"/>
      <c r="G5001" s="2"/>
      <c r="H5001" s="2"/>
      <c r="I5001" s="2"/>
      <c r="J5001" s="2"/>
      <c r="K5001" s="2"/>
      <c r="L5001" s="2"/>
      <c r="M5001" s="2"/>
      <c r="N5001" s="2"/>
      <c r="O5001" s="2"/>
      <c r="P5001" s="2"/>
      <c r="Q5001" s="2"/>
    </row>
    <row r="5002" spans="1:17" ht="14.25">
      <c r="A5002" s="2"/>
      <c r="B5002" s="4"/>
      <c r="C5002" s="6"/>
      <c r="D5002" s="2"/>
      <c r="E5002" s="2"/>
      <c r="F5002" s="2"/>
      <c r="G5002" s="2"/>
      <c r="H5002" s="2"/>
      <c r="I5002" s="2"/>
      <c r="J5002" s="2"/>
      <c r="K5002" s="2"/>
      <c r="L5002" s="2"/>
      <c r="M5002" s="2"/>
      <c r="N5002" s="2"/>
      <c r="O5002" s="2"/>
      <c r="P5002" s="2"/>
      <c r="Q5002" s="2"/>
    </row>
    <row r="5003" spans="1:17" ht="14.25">
      <c r="A5003" s="2"/>
      <c r="B5003" s="4"/>
      <c r="C5003" s="6"/>
      <c r="D5003" s="2"/>
      <c r="E5003" s="2"/>
      <c r="F5003" s="2"/>
      <c r="G5003" s="2"/>
      <c r="H5003" s="2"/>
      <c r="I5003" s="2"/>
      <c r="J5003" s="2"/>
      <c r="K5003" s="2"/>
      <c r="L5003" s="2"/>
      <c r="M5003" s="2"/>
      <c r="N5003" s="2"/>
      <c r="O5003" s="2"/>
      <c r="P5003" s="2"/>
      <c r="Q5003" s="2"/>
    </row>
    <row r="5004" spans="1:17" ht="14.25">
      <c r="A5004" s="2"/>
      <c r="B5004" s="4"/>
      <c r="C5004" s="6"/>
      <c r="D5004" s="2"/>
      <c r="E5004" s="2"/>
      <c r="F5004" s="2"/>
      <c r="G5004" s="2"/>
      <c r="H5004" s="2"/>
      <c r="I5004" s="2"/>
      <c r="J5004" s="2"/>
      <c r="K5004" s="2"/>
      <c r="L5004" s="2"/>
      <c r="M5004" s="2"/>
      <c r="N5004" s="2"/>
      <c r="O5004" s="2"/>
      <c r="P5004" s="2"/>
      <c r="Q5004" s="2"/>
    </row>
    <row r="5005" spans="1:17" ht="14.25">
      <c r="A5005" s="2"/>
      <c r="B5005" s="4"/>
      <c r="C5005" s="6"/>
      <c r="D5005" s="2"/>
      <c r="E5005" s="2"/>
      <c r="F5005" s="2"/>
      <c r="G5005" s="2"/>
      <c r="H5005" s="2"/>
      <c r="I5005" s="2"/>
      <c r="J5005" s="2"/>
      <c r="K5005" s="2"/>
      <c r="L5005" s="2"/>
      <c r="M5005" s="2"/>
      <c r="N5005" s="2"/>
      <c r="O5005" s="2"/>
      <c r="P5005" s="2"/>
      <c r="Q5005" s="2"/>
    </row>
    <row r="5006" spans="1:17" ht="14.25">
      <c r="A5006" s="2"/>
      <c r="B5006" s="4"/>
      <c r="C5006" s="6"/>
      <c r="D5006" s="2"/>
      <c r="E5006" s="2"/>
      <c r="F5006" s="2"/>
      <c r="G5006" s="2"/>
      <c r="H5006" s="2"/>
      <c r="I5006" s="2"/>
      <c r="J5006" s="2"/>
      <c r="K5006" s="2"/>
      <c r="L5006" s="2"/>
      <c r="M5006" s="2"/>
      <c r="N5006" s="2"/>
      <c r="O5006" s="2"/>
      <c r="P5006" s="2"/>
      <c r="Q5006" s="2"/>
    </row>
    <row r="5007" spans="1:17" ht="14.25">
      <c r="A5007" s="2"/>
      <c r="B5007" s="4"/>
      <c r="C5007" s="6"/>
      <c r="D5007" s="2"/>
      <c r="E5007" s="2"/>
      <c r="F5007" s="2"/>
      <c r="G5007" s="2"/>
      <c r="H5007" s="2"/>
      <c r="I5007" s="2"/>
      <c r="J5007" s="2"/>
      <c r="K5007" s="2"/>
      <c r="L5007" s="2"/>
      <c r="M5007" s="2"/>
      <c r="N5007" s="2"/>
      <c r="O5007" s="2"/>
      <c r="P5007" s="2"/>
      <c r="Q5007" s="2"/>
    </row>
    <row r="5008" spans="1:17" ht="14.25">
      <c r="A5008" s="2"/>
      <c r="B5008" s="4"/>
      <c r="C5008" s="6"/>
      <c r="D5008" s="2"/>
      <c r="E5008" s="2"/>
      <c r="F5008" s="2"/>
      <c r="G5008" s="2"/>
      <c r="H5008" s="2"/>
      <c r="I5008" s="2"/>
      <c r="J5008" s="2"/>
      <c r="K5008" s="2"/>
      <c r="L5008" s="2"/>
      <c r="M5008" s="2"/>
      <c r="N5008" s="2"/>
      <c r="O5008" s="2"/>
      <c r="P5008" s="2"/>
      <c r="Q5008" s="2"/>
    </row>
    <row r="5009" spans="1:17" ht="14.25">
      <c r="A5009" s="2"/>
      <c r="B5009" s="4"/>
      <c r="C5009" s="6"/>
      <c r="D5009" s="2"/>
      <c r="E5009" s="2"/>
      <c r="F5009" s="2"/>
      <c r="G5009" s="2"/>
      <c r="H5009" s="2"/>
      <c r="I5009" s="2"/>
      <c r="J5009" s="2"/>
      <c r="K5009" s="2"/>
      <c r="L5009" s="2"/>
      <c r="M5009" s="2"/>
      <c r="N5009" s="2"/>
      <c r="O5009" s="2"/>
      <c r="P5009" s="2"/>
      <c r="Q5009" s="2"/>
    </row>
    <row r="5010" spans="1:17" ht="14.25">
      <c r="A5010" s="2"/>
      <c r="B5010" s="4"/>
      <c r="C5010" s="6"/>
      <c r="D5010" s="2"/>
      <c r="E5010" s="2"/>
      <c r="F5010" s="2"/>
      <c r="G5010" s="2"/>
      <c r="H5010" s="2"/>
      <c r="I5010" s="2"/>
      <c r="J5010" s="2"/>
      <c r="K5010" s="2"/>
      <c r="L5010" s="2"/>
      <c r="M5010" s="2"/>
      <c r="N5010" s="2"/>
      <c r="O5010" s="2"/>
      <c r="P5010" s="2"/>
      <c r="Q5010" s="2"/>
    </row>
    <row r="5011" spans="1:17" ht="14.25">
      <c r="A5011" s="2"/>
      <c r="B5011" s="4"/>
      <c r="C5011" s="6"/>
      <c r="D5011" s="2"/>
      <c r="E5011" s="2"/>
      <c r="F5011" s="2"/>
      <c r="G5011" s="2"/>
      <c r="H5011" s="2"/>
      <c r="I5011" s="2"/>
      <c r="J5011" s="2"/>
      <c r="K5011" s="2"/>
      <c r="L5011" s="2"/>
      <c r="M5011" s="2"/>
      <c r="N5011" s="2"/>
      <c r="O5011" s="2"/>
      <c r="P5011" s="2"/>
      <c r="Q5011" s="2"/>
    </row>
    <row r="5012" spans="1:17" ht="14.25">
      <c r="A5012" s="2"/>
      <c r="B5012" s="4"/>
      <c r="C5012" s="6"/>
      <c r="D5012" s="2"/>
      <c r="E5012" s="2"/>
      <c r="F5012" s="2"/>
      <c r="G5012" s="2"/>
      <c r="H5012" s="2"/>
      <c r="I5012" s="2"/>
      <c r="J5012" s="2"/>
      <c r="K5012" s="2"/>
      <c r="L5012" s="2"/>
      <c r="M5012" s="2"/>
      <c r="N5012" s="2"/>
      <c r="O5012" s="2"/>
      <c r="P5012" s="2"/>
      <c r="Q5012" s="2"/>
    </row>
    <row r="5013" spans="1:17" ht="14.25">
      <c r="A5013" s="2"/>
      <c r="B5013" s="4"/>
      <c r="C5013" s="6"/>
      <c r="D5013" s="2"/>
      <c r="E5013" s="2"/>
      <c r="F5013" s="2"/>
      <c r="G5013" s="2"/>
      <c r="H5013" s="2"/>
      <c r="I5013" s="2"/>
      <c r="J5013" s="2"/>
      <c r="K5013" s="2"/>
      <c r="L5013" s="2"/>
      <c r="M5013" s="2"/>
      <c r="N5013" s="2"/>
      <c r="O5013" s="2"/>
      <c r="P5013" s="2"/>
      <c r="Q5013" s="2"/>
    </row>
    <row r="5014" spans="1:17" ht="14.25">
      <c r="A5014" s="2"/>
      <c r="B5014" s="4"/>
      <c r="C5014" s="6"/>
      <c r="D5014" s="2"/>
      <c r="E5014" s="2"/>
      <c r="F5014" s="2"/>
      <c r="G5014" s="2"/>
      <c r="H5014" s="2"/>
      <c r="I5014" s="2"/>
      <c r="J5014" s="2"/>
      <c r="K5014" s="2"/>
      <c r="L5014" s="2"/>
      <c r="M5014" s="2"/>
      <c r="N5014" s="2"/>
      <c r="O5014" s="2"/>
      <c r="P5014" s="2"/>
      <c r="Q5014" s="2"/>
    </row>
    <row r="5015" spans="1:17" ht="14.25">
      <c r="A5015" s="2"/>
      <c r="B5015" s="4"/>
      <c r="C5015" s="6"/>
      <c r="D5015" s="2"/>
      <c r="E5015" s="2"/>
      <c r="F5015" s="2"/>
      <c r="G5015" s="2"/>
      <c r="H5015" s="2"/>
      <c r="I5015" s="2"/>
      <c r="J5015" s="2"/>
      <c r="K5015" s="2"/>
      <c r="L5015" s="2"/>
      <c r="M5015" s="2"/>
      <c r="N5015" s="2"/>
      <c r="O5015" s="2"/>
      <c r="P5015" s="2"/>
      <c r="Q5015" s="2"/>
    </row>
    <row r="5016" spans="1:17" ht="14.25">
      <c r="A5016" s="2"/>
      <c r="B5016" s="4"/>
      <c r="C5016" s="6"/>
      <c r="D5016" s="2"/>
      <c r="E5016" s="2"/>
      <c r="F5016" s="2"/>
      <c r="G5016" s="2"/>
      <c r="H5016" s="2"/>
      <c r="I5016" s="2"/>
      <c r="J5016" s="2"/>
      <c r="K5016" s="2"/>
      <c r="L5016" s="2"/>
      <c r="M5016" s="2"/>
      <c r="N5016" s="2"/>
      <c r="O5016" s="2"/>
      <c r="P5016" s="2"/>
      <c r="Q5016" s="2"/>
    </row>
    <row r="5017" spans="1:17" ht="14.25">
      <c r="A5017" s="2"/>
      <c r="B5017" s="4"/>
      <c r="C5017" s="6"/>
      <c r="D5017" s="2"/>
      <c r="E5017" s="2"/>
      <c r="F5017" s="2"/>
      <c r="G5017" s="2"/>
      <c r="H5017" s="2"/>
      <c r="I5017" s="2"/>
      <c r="J5017" s="2"/>
      <c r="K5017" s="2"/>
      <c r="L5017" s="2"/>
      <c r="M5017" s="2"/>
      <c r="N5017" s="2"/>
      <c r="O5017" s="2"/>
      <c r="P5017" s="2"/>
      <c r="Q5017" s="2"/>
    </row>
    <row r="5018" spans="1:17" ht="14.25">
      <c r="A5018" s="2"/>
      <c r="B5018" s="4"/>
      <c r="C5018" s="6"/>
      <c r="D5018" s="2"/>
      <c r="E5018" s="2"/>
      <c r="F5018" s="2"/>
      <c r="G5018" s="2"/>
      <c r="H5018" s="2"/>
      <c r="I5018" s="2"/>
      <c r="J5018" s="2"/>
      <c r="K5018" s="2"/>
      <c r="L5018" s="2"/>
      <c r="M5018" s="2"/>
      <c r="N5018" s="2"/>
      <c r="O5018" s="2"/>
      <c r="P5018" s="2"/>
      <c r="Q5018" s="2"/>
    </row>
    <row r="5019" spans="1:17" ht="14.25">
      <c r="A5019" s="2"/>
      <c r="B5019" s="4"/>
      <c r="C5019" s="6"/>
      <c r="D5019" s="2"/>
      <c r="E5019" s="2"/>
      <c r="F5019" s="2"/>
      <c r="G5019" s="2"/>
      <c r="H5019" s="2"/>
      <c r="I5019" s="2"/>
      <c r="J5019" s="2"/>
      <c r="K5019" s="2"/>
      <c r="L5019" s="2"/>
      <c r="M5019" s="2"/>
      <c r="N5019" s="2"/>
      <c r="O5019" s="2"/>
      <c r="P5019" s="2"/>
      <c r="Q5019" s="2"/>
    </row>
    <row r="5020" spans="1:17" ht="14.25">
      <c r="A5020" s="2"/>
      <c r="B5020" s="4"/>
      <c r="C5020" s="6"/>
      <c r="D5020" s="2"/>
      <c r="E5020" s="2"/>
      <c r="F5020" s="2"/>
      <c r="G5020" s="2"/>
      <c r="H5020" s="2"/>
      <c r="I5020" s="2"/>
      <c r="J5020" s="2"/>
      <c r="K5020" s="2"/>
      <c r="L5020" s="2"/>
      <c r="M5020" s="2"/>
      <c r="N5020" s="2"/>
      <c r="O5020" s="2"/>
      <c r="P5020" s="2"/>
      <c r="Q5020" s="2"/>
    </row>
    <row r="5021" spans="1:17" ht="14.25">
      <c r="A5021" s="2"/>
      <c r="B5021" s="4"/>
      <c r="C5021" s="6"/>
      <c r="D5021" s="2"/>
      <c r="E5021" s="2"/>
      <c r="F5021" s="2"/>
      <c r="G5021" s="2"/>
      <c r="H5021" s="2"/>
      <c r="I5021" s="2"/>
      <c r="J5021" s="2"/>
      <c r="K5021" s="2"/>
      <c r="L5021" s="2"/>
      <c r="M5021" s="2"/>
      <c r="N5021" s="2"/>
      <c r="O5021" s="2"/>
      <c r="P5021" s="2"/>
      <c r="Q5021" s="2"/>
    </row>
    <row r="5022" spans="1:17" ht="14.25">
      <c r="A5022" s="2"/>
      <c r="B5022" s="4"/>
      <c r="C5022" s="6"/>
      <c r="D5022" s="2"/>
      <c r="E5022" s="2"/>
      <c r="F5022" s="2"/>
      <c r="G5022" s="2"/>
      <c r="H5022" s="2"/>
      <c r="I5022" s="2"/>
      <c r="J5022" s="2"/>
      <c r="K5022" s="2"/>
      <c r="L5022" s="2"/>
      <c r="M5022" s="2"/>
      <c r="N5022" s="2"/>
      <c r="O5022" s="2"/>
      <c r="P5022" s="2"/>
      <c r="Q5022" s="2"/>
    </row>
    <row r="5023" spans="1:17" ht="14.25">
      <c r="A5023" s="2"/>
      <c r="B5023" s="4"/>
      <c r="C5023" s="6"/>
      <c r="D5023" s="2"/>
      <c r="E5023" s="2"/>
      <c r="F5023" s="2"/>
      <c r="G5023" s="2"/>
      <c r="H5023" s="2"/>
      <c r="I5023" s="2"/>
      <c r="J5023" s="2"/>
      <c r="K5023" s="2"/>
      <c r="L5023" s="2"/>
      <c r="M5023" s="2"/>
      <c r="N5023" s="2"/>
      <c r="O5023" s="2"/>
      <c r="P5023" s="2"/>
      <c r="Q5023" s="2"/>
    </row>
    <row r="5024" spans="1:17" ht="14.25">
      <c r="A5024" s="2"/>
      <c r="B5024" s="4"/>
      <c r="C5024" s="6"/>
      <c r="D5024" s="2"/>
      <c r="E5024" s="2"/>
      <c r="F5024" s="2"/>
      <c r="G5024" s="2"/>
      <c r="H5024" s="2"/>
      <c r="I5024" s="2"/>
      <c r="J5024" s="2"/>
      <c r="K5024" s="2"/>
      <c r="L5024" s="2"/>
      <c r="M5024" s="2"/>
      <c r="N5024" s="2"/>
      <c r="O5024" s="2"/>
      <c r="P5024" s="2"/>
      <c r="Q5024" s="2"/>
    </row>
    <row r="5025" spans="1:17" ht="14.25">
      <c r="A5025" s="2"/>
      <c r="B5025" s="4"/>
      <c r="C5025" s="6"/>
      <c r="D5025" s="2"/>
      <c r="E5025" s="2"/>
      <c r="F5025" s="2"/>
      <c r="G5025" s="2"/>
      <c r="H5025" s="2"/>
      <c r="I5025" s="2"/>
      <c r="J5025" s="2"/>
      <c r="K5025" s="2"/>
      <c r="L5025" s="2"/>
      <c r="M5025" s="2"/>
      <c r="N5025" s="2"/>
      <c r="O5025" s="2"/>
      <c r="P5025" s="2"/>
      <c r="Q5025" s="2"/>
    </row>
    <row r="5026" spans="1:17" ht="14.25">
      <c r="A5026" s="2"/>
      <c r="B5026" s="4"/>
      <c r="C5026" s="6"/>
      <c r="D5026" s="2"/>
      <c r="E5026" s="2"/>
      <c r="F5026" s="2"/>
      <c r="G5026" s="2"/>
      <c r="H5026" s="2"/>
      <c r="I5026" s="2"/>
      <c r="J5026" s="2"/>
      <c r="K5026" s="2"/>
      <c r="L5026" s="2"/>
      <c r="M5026" s="2"/>
      <c r="N5026" s="2"/>
      <c r="O5026" s="2"/>
      <c r="P5026" s="2"/>
      <c r="Q5026" s="2"/>
    </row>
    <row r="5027" spans="1:17" ht="14.25">
      <c r="A5027" s="2"/>
      <c r="B5027" s="4"/>
      <c r="C5027" s="6"/>
      <c r="D5027" s="2"/>
      <c r="E5027" s="2"/>
      <c r="F5027" s="2"/>
      <c r="G5027" s="2"/>
      <c r="H5027" s="2"/>
      <c r="I5027" s="2"/>
      <c r="J5027" s="2"/>
      <c r="K5027" s="2"/>
      <c r="L5027" s="2"/>
      <c r="M5027" s="2"/>
      <c r="N5027" s="2"/>
      <c r="O5027" s="2"/>
      <c r="P5027" s="2"/>
      <c r="Q5027" s="2"/>
    </row>
    <row r="5028" spans="1:17" ht="14.25">
      <c r="A5028" s="2"/>
      <c r="B5028" s="4"/>
      <c r="C5028" s="6"/>
      <c r="D5028" s="2"/>
      <c r="E5028" s="2"/>
      <c r="F5028" s="2"/>
      <c r="G5028" s="2"/>
      <c r="H5028" s="2"/>
      <c r="I5028" s="2"/>
      <c r="J5028" s="2"/>
      <c r="K5028" s="2"/>
      <c r="L5028" s="2"/>
      <c r="M5028" s="2"/>
      <c r="N5028" s="2"/>
      <c r="O5028" s="2"/>
      <c r="P5028" s="2"/>
      <c r="Q5028" s="2"/>
    </row>
    <row r="5029" spans="1:17" ht="14.25">
      <c r="A5029" s="2"/>
      <c r="B5029" s="4"/>
      <c r="C5029" s="6"/>
      <c r="D5029" s="2"/>
      <c r="E5029" s="2"/>
      <c r="F5029" s="2"/>
      <c r="G5029" s="2"/>
      <c r="H5029" s="2"/>
      <c r="I5029" s="2"/>
      <c r="J5029" s="2"/>
      <c r="K5029" s="2"/>
      <c r="L5029" s="2"/>
      <c r="M5029" s="2"/>
      <c r="N5029" s="2"/>
      <c r="O5029" s="2"/>
      <c r="P5029" s="2"/>
      <c r="Q5029" s="2"/>
    </row>
    <row r="5030" spans="1:17" ht="14.25">
      <c r="A5030" s="2"/>
      <c r="B5030" s="4"/>
      <c r="C5030" s="6"/>
      <c r="D5030" s="2"/>
      <c r="E5030" s="2"/>
      <c r="F5030" s="2"/>
      <c r="G5030" s="2"/>
      <c r="H5030" s="2"/>
      <c r="I5030" s="2"/>
      <c r="J5030" s="2"/>
      <c r="K5030" s="2"/>
      <c r="L5030" s="2"/>
      <c r="M5030" s="2"/>
      <c r="N5030" s="2"/>
      <c r="O5030" s="2"/>
      <c r="P5030" s="2"/>
      <c r="Q5030" s="2"/>
    </row>
    <row r="5031" spans="1:17" ht="14.25">
      <c r="A5031" s="2"/>
      <c r="B5031" s="4"/>
      <c r="C5031" s="6"/>
      <c r="D5031" s="2"/>
      <c r="E5031" s="2"/>
      <c r="F5031" s="2"/>
      <c r="G5031" s="2"/>
      <c r="H5031" s="2"/>
      <c r="I5031" s="2"/>
      <c r="J5031" s="2"/>
      <c r="K5031" s="2"/>
      <c r="L5031" s="2"/>
      <c r="M5031" s="2"/>
      <c r="N5031" s="2"/>
      <c r="O5031" s="2"/>
      <c r="P5031" s="2"/>
      <c r="Q5031" s="2"/>
    </row>
    <row r="5032" spans="1:17" ht="14.25">
      <c r="A5032" s="2"/>
      <c r="B5032" s="4"/>
      <c r="C5032" s="6"/>
      <c r="D5032" s="2"/>
      <c r="E5032" s="2"/>
      <c r="F5032" s="2"/>
      <c r="G5032" s="2"/>
      <c r="H5032" s="2"/>
      <c r="I5032" s="2"/>
      <c r="J5032" s="2"/>
      <c r="K5032" s="2"/>
      <c r="L5032" s="2"/>
      <c r="M5032" s="2"/>
      <c r="N5032" s="2"/>
      <c r="O5032" s="2"/>
      <c r="P5032" s="2"/>
      <c r="Q5032" s="2"/>
    </row>
    <row r="5033" spans="1:17" ht="14.25">
      <c r="A5033" s="2"/>
      <c r="B5033" s="4"/>
      <c r="C5033" s="6"/>
      <c r="D5033" s="2"/>
      <c r="E5033" s="2"/>
      <c r="F5033" s="2"/>
      <c r="G5033" s="2"/>
      <c r="H5033" s="2"/>
      <c r="I5033" s="2"/>
      <c r="J5033" s="2"/>
      <c r="K5033" s="2"/>
      <c r="L5033" s="2"/>
      <c r="M5033" s="2"/>
      <c r="N5033" s="2"/>
      <c r="O5033" s="2"/>
      <c r="P5033" s="2"/>
      <c r="Q5033" s="2"/>
    </row>
    <row r="5034" spans="1:17" ht="14.25">
      <c r="A5034" s="2"/>
      <c r="B5034" s="4"/>
      <c r="C5034" s="6"/>
      <c r="D5034" s="2"/>
      <c r="E5034" s="2"/>
      <c r="F5034" s="2"/>
      <c r="G5034" s="2"/>
      <c r="H5034" s="2"/>
      <c r="I5034" s="2"/>
      <c r="J5034" s="2"/>
      <c r="K5034" s="2"/>
      <c r="L5034" s="2"/>
      <c r="M5034" s="2"/>
      <c r="N5034" s="2"/>
      <c r="O5034" s="2"/>
      <c r="P5034" s="2"/>
      <c r="Q5034" s="2"/>
    </row>
    <row r="5035" spans="1:17" ht="14.25">
      <c r="A5035" s="2"/>
      <c r="B5035" s="4"/>
      <c r="C5035" s="6"/>
      <c r="D5035" s="2"/>
      <c r="E5035" s="2"/>
      <c r="F5035" s="2"/>
      <c r="G5035" s="2"/>
      <c r="H5035" s="2"/>
      <c r="I5035" s="2"/>
      <c r="J5035" s="2"/>
      <c r="K5035" s="2"/>
      <c r="L5035" s="2"/>
      <c r="M5035" s="2"/>
      <c r="N5035" s="2"/>
      <c r="O5035" s="2"/>
      <c r="P5035" s="2"/>
      <c r="Q5035" s="2"/>
    </row>
    <row r="5036" spans="1:17" ht="14.25">
      <c r="A5036" s="2"/>
      <c r="B5036" s="4"/>
      <c r="C5036" s="6"/>
      <c r="D5036" s="2"/>
      <c r="E5036" s="2"/>
      <c r="F5036" s="2"/>
      <c r="G5036" s="2"/>
      <c r="H5036" s="2"/>
      <c r="I5036" s="2"/>
      <c r="J5036" s="2"/>
      <c r="K5036" s="2"/>
      <c r="L5036" s="2"/>
      <c r="M5036" s="2"/>
      <c r="N5036" s="2"/>
      <c r="O5036" s="2"/>
      <c r="P5036" s="2"/>
      <c r="Q5036" s="2"/>
    </row>
    <row r="5037" spans="1:17" ht="14.25">
      <c r="A5037" s="2"/>
      <c r="B5037" s="4"/>
      <c r="C5037" s="6"/>
      <c r="D5037" s="2"/>
      <c r="E5037" s="2"/>
      <c r="F5037" s="2"/>
      <c r="G5037" s="2"/>
      <c r="H5037" s="2"/>
      <c r="I5037" s="2"/>
      <c r="J5037" s="2"/>
      <c r="K5037" s="2"/>
      <c r="L5037" s="2"/>
      <c r="M5037" s="2"/>
      <c r="N5037" s="2"/>
      <c r="O5037" s="2"/>
      <c r="P5037" s="2"/>
      <c r="Q5037" s="2"/>
    </row>
    <row r="5038" spans="1:17" ht="14.25">
      <c r="A5038" s="2"/>
      <c r="B5038" s="4"/>
      <c r="C5038" s="6"/>
      <c r="D5038" s="2"/>
      <c r="E5038" s="2"/>
      <c r="F5038" s="2"/>
      <c r="G5038" s="2"/>
      <c r="H5038" s="2"/>
      <c r="I5038" s="2"/>
      <c r="J5038" s="2"/>
      <c r="K5038" s="2"/>
      <c r="L5038" s="2"/>
      <c r="M5038" s="2"/>
      <c r="N5038" s="2"/>
      <c r="O5038" s="2"/>
      <c r="P5038" s="2"/>
      <c r="Q5038" s="2"/>
    </row>
    <row r="5039" spans="1:17" ht="14.25">
      <c r="A5039" s="2"/>
      <c r="B5039" s="4"/>
      <c r="C5039" s="6"/>
      <c r="D5039" s="2"/>
      <c r="E5039" s="2"/>
      <c r="F5039" s="2"/>
      <c r="G5039" s="2"/>
      <c r="H5039" s="2"/>
      <c r="I5039" s="2"/>
      <c r="J5039" s="2"/>
      <c r="K5039" s="2"/>
      <c r="L5039" s="2"/>
      <c r="M5039" s="2"/>
      <c r="N5039" s="2"/>
      <c r="O5039" s="2"/>
      <c r="P5039" s="2"/>
      <c r="Q5039" s="2"/>
    </row>
    <row r="5040" spans="1:17" ht="14.25">
      <c r="A5040" s="2"/>
      <c r="B5040" s="4"/>
      <c r="C5040" s="6"/>
      <c r="D5040" s="2"/>
      <c r="E5040" s="2"/>
      <c r="F5040" s="2"/>
      <c r="G5040" s="2"/>
      <c r="H5040" s="2"/>
      <c r="I5040" s="2"/>
      <c r="J5040" s="2"/>
      <c r="K5040" s="2"/>
      <c r="L5040" s="2"/>
      <c r="M5040" s="2"/>
      <c r="N5040" s="2"/>
      <c r="O5040" s="2"/>
      <c r="P5040" s="2"/>
      <c r="Q5040" s="2"/>
    </row>
    <row r="5041" spans="1:17" ht="14.25">
      <c r="A5041" s="2"/>
      <c r="B5041" s="4"/>
      <c r="C5041" s="6"/>
      <c r="D5041" s="2"/>
      <c r="E5041" s="2"/>
      <c r="F5041" s="2"/>
      <c r="G5041" s="2"/>
      <c r="H5041" s="2"/>
      <c r="I5041" s="2"/>
      <c r="J5041" s="2"/>
      <c r="K5041" s="2"/>
      <c r="L5041" s="2"/>
      <c r="M5041" s="2"/>
      <c r="N5041" s="2"/>
      <c r="O5041" s="2"/>
      <c r="P5041" s="2"/>
      <c r="Q5041" s="2"/>
    </row>
    <row r="5042" spans="1:17" ht="14.25">
      <c r="A5042" s="2"/>
      <c r="B5042" s="4"/>
      <c r="C5042" s="6"/>
      <c r="D5042" s="2"/>
      <c r="E5042" s="2"/>
      <c r="F5042" s="2"/>
      <c r="G5042" s="2"/>
      <c r="H5042" s="2"/>
      <c r="I5042" s="2"/>
      <c r="J5042" s="2"/>
      <c r="K5042" s="2"/>
      <c r="L5042" s="2"/>
      <c r="M5042" s="2"/>
      <c r="N5042" s="2"/>
      <c r="O5042" s="2"/>
      <c r="P5042" s="2"/>
      <c r="Q5042" s="2"/>
    </row>
    <row r="5043" spans="1:17" ht="14.25">
      <c r="A5043" s="2"/>
      <c r="B5043" s="4"/>
      <c r="C5043" s="6"/>
      <c r="D5043" s="2"/>
      <c r="E5043" s="2"/>
      <c r="F5043" s="2"/>
      <c r="G5043" s="2"/>
      <c r="H5043" s="2"/>
      <c r="I5043" s="2"/>
      <c r="J5043" s="2"/>
      <c r="K5043" s="2"/>
      <c r="L5043" s="2"/>
      <c r="M5043" s="2"/>
      <c r="N5043" s="2"/>
      <c r="O5043" s="2"/>
      <c r="P5043" s="2"/>
      <c r="Q5043" s="2"/>
    </row>
    <row r="5044" spans="1:17" ht="14.25">
      <c r="A5044" s="2"/>
      <c r="B5044" s="4"/>
      <c r="C5044" s="6"/>
      <c r="D5044" s="2"/>
      <c r="E5044" s="2"/>
      <c r="F5044" s="2"/>
      <c r="G5044" s="2"/>
      <c r="H5044" s="2"/>
      <c r="I5044" s="2"/>
      <c r="J5044" s="2"/>
      <c r="K5044" s="2"/>
      <c r="L5044" s="2"/>
      <c r="M5044" s="2"/>
      <c r="N5044" s="2"/>
      <c r="O5044" s="2"/>
      <c r="P5044" s="2"/>
      <c r="Q5044" s="2"/>
    </row>
    <row r="5045" spans="1:17" ht="14.25">
      <c r="A5045" s="2"/>
      <c r="B5045" s="4"/>
      <c r="C5045" s="6"/>
      <c r="D5045" s="2"/>
      <c r="E5045" s="2"/>
      <c r="F5045" s="2"/>
      <c r="G5045" s="2"/>
      <c r="H5045" s="2"/>
      <c r="I5045" s="2"/>
      <c r="J5045" s="2"/>
      <c r="K5045" s="2"/>
      <c r="L5045" s="2"/>
      <c r="M5045" s="2"/>
      <c r="N5045" s="2"/>
      <c r="O5045" s="2"/>
      <c r="P5045" s="2"/>
      <c r="Q5045" s="2"/>
    </row>
    <row r="5046" spans="1:17" ht="14.25">
      <c r="A5046" s="2"/>
      <c r="B5046" s="4"/>
      <c r="C5046" s="6"/>
      <c r="D5046" s="2"/>
      <c r="E5046" s="2"/>
      <c r="F5046" s="2"/>
      <c r="G5046" s="2"/>
      <c r="H5046" s="2"/>
      <c r="I5046" s="2"/>
      <c r="J5046" s="2"/>
      <c r="K5046" s="2"/>
      <c r="L5046" s="2"/>
      <c r="M5046" s="2"/>
      <c r="N5046" s="2"/>
      <c r="O5046" s="2"/>
      <c r="P5046" s="2"/>
      <c r="Q5046" s="2"/>
    </row>
    <row r="5047" spans="1:17" ht="14.25">
      <c r="A5047" s="2"/>
      <c r="B5047" s="4"/>
      <c r="C5047" s="6"/>
      <c r="D5047" s="2"/>
      <c r="E5047" s="2"/>
      <c r="F5047" s="2"/>
      <c r="G5047" s="2"/>
      <c r="H5047" s="2"/>
      <c r="I5047" s="2"/>
      <c r="J5047" s="2"/>
      <c r="K5047" s="2"/>
      <c r="L5047" s="2"/>
      <c r="M5047" s="2"/>
      <c r="N5047" s="2"/>
      <c r="O5047" s="2"/>
      <c r="P5047" s="2"/>
      <c r="Q5047" s="2"/>
    </row>
    <row r="5048" spans="1:17" ht="14.25">
      <c r="A5048" s="2"/>
      <c r="B5048" s="4"/>
      <c r="C5048" s="6"/>
      <c r="D5048" s="2"/>
      <c r="E5048" s="2"/>
      <c r="F5048" s="2"/>
      <c r="G5048" s="2"/>
      <c r="H5048" s="2"/>
      <c r="I5048" s="2"/>
      <c r="J5048" s="2"/>
      <c r="K5048" s="2"/>
      <c r="L5048" s="2"/>
      <c r="M5048" s="2"/>
      <c r="N5048" s="2"/>
      <c r="O5048" s="2"/>
      <c r="P5048" s="2"/>
      <c r="Q5048" s="2"/>
    </row>
    <row r="5049" spans="1:17" ht="14.25">
      <c r="A5049" s="2"/>
      <c r="B5049" s="4"/>
      <c r="C5049" s="6"/>
      <c r="D5049" s="2"/>
      <c r="E5049" s="2"/>
      <c r="F5049" s="2"/>
      <c r="G5049" s="2"/>
      <c r="H5049" s="2"/>
      <c r="I5049" s="2"/>
      <c r="J5049" s="2"/>
      <c r="K5049" s="2"/>
      <c r="L5049" s="2"/>
      <c r="M5049" s="2"/>
      <c r="N5049" s="2"/>
      <c r="O5049" s="2"/>
      <c r="P5049" s="2"/>
      <c r="Q5049" s="2"/>
    </row>
    <row r="5050" spans="1:17" ht="14.25">
      <c r="A5050" s="2"/>
      <c r="B5050" s="4"/>
      <c r="C5050" s="6"/>
      <c r="D5050" s="2"/>
      <c r="E5050" s="2"/>
      <c r="F5050" s="2"/>
      <c r="G5050" s="2"/>
      <c r="H5050" s="2"/>
      <c r="I5050" s="2"/>
      <c r="J5050" s="2"/>
      <c r="K5050" s="2"/>
      <c r="L5050" s="2"/>
      <c r="M5050" s="2"/>
      <c r="N5050" s="2"/>
      <c r="O5050" s="2"/>
      <c r="P5050" s="2"/>
      <c r="Q5050" s="2"/>
    </row>
    <row r="5051" spans="1:17" ht="14.25">
      <c r="A5051" s="2"/>
      <c r="B5051" s="4"/>
      <c r="C5051" s="6"/>
      <c r="D5051" s="2"/>
      <c r="E5051" s="2"/>
      <c r="F5051" s="2"/>
      <c r="G5051" s="2"/>
      <c r="H5051" s="2"/>
      <c r="I5051" s="2"/>
      <c r="J5051" s="2"/>
      <c r="K5051" s="2"/>
      <c r="L5051" s="2"/>
      <c r="M5051" s="2"/>
      <c r="N5051" s="2"/>
      <c r="O5051" s="2"/>
      <c r="P5051" s="2"/>
      <c r="Q5051" s="2"/>
    </row>
    <row r="5052" spans="1:17" ht="14.25">
      <c r="A5052" s="2"/>
      <c r="B5052" s="4"/>
      <c r="C5052" s="6"/>
      <c r="D5052" s="2"/>
      <c r="E5052" s="2"/>
      <c r="F5052" s="2"/>
      <c r="G5052" s="2"/>
      <c r="H5052" s="2"/>
      <c r="I5052" s="2"/>
      <c r="J5052" s="2"/>
      <c r="K5052" s="2"/>
      <c r="L5052" s="2"/>
      <c r="M5052" s="2"/>
      <c r="N5052" s="2"/>
      <c r="O5052" s="2"/>
      <c r="P5052" s="2"/>
      <c r="Q5052" s="2"/>
    </row>
    <row r="5053" spans="1:17" ht="14.25">
      <c r="A5053" s="2"/>
      <c r="B5053" s="4"/>
      <c r="C5053" s="6"/>
      <c r="D5053" s="2"/>
      <c r="E5053" s="2"/>
      <c r="F5053" s="2"/>
      <c r="G5053" s="2"/>
      <c r="H5053" s="2"/>
      <c r="I5053" s="2"/>
      <c r="J5053" s="2"/>
      <c r="K5053" s="2"/>
      <c r="L5053" s="2"/>
      <c r="M5053" s="2"/>
      <c r="N5053" s="2"/>
      <c r="O5053" s="2"/>
      <c r="P5053" s="2"/>
      <c r="Q5053" s="2"/>
    </row>
    <row r="5054" spans="1:17" ht="14.25">
      <c r="A5054" s="2"/>
      <c r="B5054" s="4"/>
      <c r="C5054" s="6"/>
      <c r="D5054" s="2"/>
      <c r="E5054" s="2"/>
      <c r="F5054" s="2"/>
      <c r="G5054" s="2"/>
      <c r="H5054" s="2"/>
      <c r="I5054" s="2"/>
      <c r="J5054" s="2"/>
      <c r="K5054" s="2"/>
      <c r="L5054" s="2"/>
      <c r="M5054" s="2"/>
      <c r="N5054" s="2"/>
      <c r="O5054" s="2"/>
      <c r="P5054" s="2"/>
      <c r="Q5054" s="2"/>
    </row>
    <row r="5055" spans="1:17" ht="14.25">
      <c r="A5055" s="2"/>
      <c r="B5055" s="4"/>
      <c r="C5055" s="6"/>
      <c r="D5055" s="2"/>
      <c r="E5055" s="2"/>
      <c r="F5055" s="2"/>
      <c r="G5055" s="2"/>
      <c r="H5055" s="2"/>
      <c r="I5055" s="2"/>
      <c r="J5055" s="2"/>
      <c r="K5055" s="2"/>
      <c r="L5055" s="2"/>
      <c r="M5055" s="2"/>
      <c r="N5055" s="2"/>
      <c r="O5055" s="2"/>
      <c r="P5055" s="2"/>
      <c r="Q5055" s="2"/>
    </row>
    <row r="5056" spans="1:17" ht="14.25">
      <c r="A5056" s="2"/>
      <c r="B5056" s="4"/>
      <c r="C5056" s="6"/>
      <c r="D5056" s="2"/>
      <c r="E5056" s="2"/>
      <c r="F5056" s="2"/>
      <c r="G5056" s="2"/>
      <c r="H5056" s="2"/>
      <c r="I5056" s="2"/>
      <c r="J5056" s="2"/>
      <c r="K5056" s="2"/>
      <c r="L5056" s="2"/>
      <c r="M5056" s="2"/>
      <c r="N5056" s="2"/>
      <c r="O5056" s="2"/>
      <c r="P5056" s="2"/>
      <c r="Q5056" s="2"/>
    </row>
    <row r="5057" spans="1:17" ht="14.25">
      <c r="A5057" s="2"/>
      <c r="B5057" s="4"/>
      <c r="C5057" s="6"/>
      <c r="D5057" s="2"/>
      <c r="E5057" s="2"/>
      <c r="F5057" s="2"/>
      <c r="G5057" s="2"/>
      <c r="H5057" s="2"/>
      <c r="I5057" s="2"/>
      <c r="J5057" s="2"/>
      <c r="K5057" s="2"/>
      <c r="L5057" s="2"/>
      <c r="M5057" s="2"/>
      <c r="N5057" s="2"/>
      <c r="O5057" s="2"/>
      <c r="P5057" s="2"/>
      <c r="Q5057" s="2"/>
    </row>
    <row r="5058" spans="1:17" ht="14.25">
      <c r="A5058" s="2"/>
      <c r="B5058" s="4"/>
      <c r="C5058" s="6"/>
      <c r="D5058" s="2"/>
      <c r="E5058" s="2"/>
      <c r="F5058" s="2"/>
      <c r="G5058" s="2"/>
      <c r="H5058" s="2"/>
      <c r="I5058" s="2"/>
      <c r="J5058" s="2"/>
      <c r="K5058" s="2"/>
      <c r="L5058" s="2"/>
      <c r="M5058" s="2"/>
      <c r="N5058" s="2"/>
      <c r="O5058" s="2"/>
      <c r="P5058" s="2"/>
      <c r="Q5058" s="2"/>
    </row>
    <row r="5059" spans="1:17" ht="14.25">
      <c r="A5059" s="2"/>
      <c r="B5059" s="4"/>
      <c r="C5059" s="6"/>
      <c r="D5059" s="2"/>
      <c r="E5059" s="2"/>
      <c r="F5059" s="2"/>
      <c r="G5059" s="2"/>
      <c r="H5059" s="2"/>
      <c r="I5059" s="2"/>
      <c r="J5059" s="2"/>
      <c r="K5059" s="2"/>
      <c r="L5059" s="2"/>
      <c r="M5059" s="2"/>
      <c r="N5059" s="2"/>
      <c r="O5059" s="2"/>
      <c r="P5059" s="2"/>
      <c r="Q5059" s="2"/>
    </row>
    <row r="5060" spans="1:17" ht="14.25">
      <c r="A5060" s="2"/>
      <c r="B5060" s="4"/>
      <c r="C5060" s="6"/>
      <c r="D5060" s="2"/>
      <c r="E5060" s="2"/>
      <c r="F5060" s="2"/>
      <c r="G5060" s="2"/>
      <c r="H5060" s="2"/>
      <c r="I5060" s="2"/>
      <c r="J5060" s="2"/>
      <c r="K5060" s="2"/>
      <c r="L5060" s="2"/>
      <c r="M5060" s="2"/>
      <c r="N5060" s="2"/>
      <c r="O5060" s="2"/>
      <c r="P5060" s="2"/>
      <c r="Q5060" s="2"/>
    </row>
    <row r="5061" spans="1:17" ht="14.25">
      <c r="A5061" s="2"/>
      <c r="B5061" s="4"/>
      <c r="C5061" s="6"/>
      <c r="D5061" s="2"/>
      <c r="E5061" s="2"/>
      <c r="F5061" s="2"/>
      <c r="G5061" s="2"/>
      <c r="H5061" s="2"/>
      <c r="I5061" s="2"/>
      <c r="J5061" s="2"/>
      <c r="K5061" s="2"/>
      <c r="L5061" s="2"/>
      <c r="M5061" s="2"/>
      <c r="N5061" s="2"/>
      <c r="O5061" s="2"/>
      <c r="P5061" s="2"/>
      <c r="Q5061" s="2"/>
    </row>
    <row r="5062" spans="1:17" ht="14.25">
      <c r="A5062" s="2"/>
      <c r="B5062" s="4"/>
      <c r="C5062" s="6"/>
      <c r="D5062" s="2"/>
      <c r="E5062" s="2"/>
      <c r="F5062" s="2"/>
      <c r="G5062" s="2"/>
      <c r="H5062" s="2"/>
      <c r="I5062" s="2"/>
      <c r="J5062" s="2"/>
      <c r="K5062" s="2"/>
      <c r="L5062" s="2"/>
      <c r="M5062" s="2"/>
      <c r="N5062" s="2"/>
      <c r="O5062" s="2"/>
      <c r="P5062" s="2"/>
      <c r="Q5062" s="2"/>
    </row>
    <row r="5063" spans="1:17" ht="14.25">
      <c r="A5063" s="2"/>
      <c r="B5063" s="4"/>
      <c r="C5063" s="6"/>
      <c r="D5063" s="2"/>
      <c r="E5063" s="2"/>
      <c r="F5063" s="2"/>
      <c r="G5063" s="2"/>
      <c r="H5063" s="2"/>
      <c r="I5063" s="2"/>
      <c r="J5063" s="2"/>
      <c r="K5063" s="2"/>
      <c r="L5063" s="2"/>
      <c r="M5063" s="2"/>
      <c r="N5063" s="2"/>
      <c r="O5063" s="2"/>
      <c r="P5063" s="2"/>
      <c r="Q5063" s="2"/>
    </row>
    <row r="5064" spans="1:17" ht="14.25">
      <c r="A5064" s="2"/>
      <c r="B5064" s="4"/>
      <c r="C5064" s="6"/>
      <c r="D5064" s="2"/>
      <c r="E5064" s="2"/>
      <c r="F5064" s="2"/>
      <c r="G5064" s="2"/>
      <c r="H5064" s="2"/>
      <c r="I5064" s="2"/>
      <c r="J5064" s="2"/>
      <c r="K5064" s="2"/>
      <c r="L5064" s="2"/>
      <c r="M5064" s="2"/>
      <c r="N5064" s="2"/>
      <c r="O5064" s="2"/>
      <c r="P5064" s="2"/>
      <c r="Q5064" s="2"/>
    </row>
    <row r="5065" spans="1:17" ht="14.25">
      <c r="A5065" s="2"/>
      <c r="B5065" s="4"/>
      <c r="C5065" s="6"/>
      <c r="D5065" s="2"/>
      <c r="E5065" s="2"/>
      <c r="F5065" s="2"/>
      <c r="G5065" s="2"/>
      <c r="H5065" s="2"/>
      <c r="I5065" s="2"/>
      <c r="J5065" s="2"/>
      <c r="K5065" s="2"/>
      <c r="L5065" s="2"/>
      <c r="M5065" s="2"/>
      <c r="N5065" s="2"/>
      <c r="O5065" s="2"/>
      <c r="P5065" s="2"/>
      <c r="Q5065" s="2"/>
    </row>
    <row r="5066" spans="1:17" ht="14.25">
      <c r="A5066" s="2"/>
      <c r="B5066" s="4"/>
      <c r="C5066" s="6"/>
      <c r="D5066" s="2"/>
      <c r="E5066" s="2"/>
      <c r="F5066" s="2"/>
      <c r="G5066" s="2"/>
      <c r="H5066" s="2"/>
      <c r="I5066" s="2"/>
      <c r="J5066" s="2"/>
      <c r="K5066" s="2"/>
      <c r="L5066" s="2"/>
      <c r="M5066" s="2"/>
      <c r="N5066" s="2"/>
      <c r="O5066" s="2"/>
      <c r="P5066" s="2"/>
      <c r="Q5066" s="2"/>
    </row>
    <row r="5067" spans="1:17" ht="14.25">
      <c r="A5067" s="2"/>
      <c r="B5067" s="4"/>
      <c r="C5067" s="6"/>
      <c r="D5067" s="2"/>
      <c r="E5067" s="2"/>
      <c r="F5067" s="2"/>
      <c r="G5067" s="2"/>
      <c r="H5067" s="2"/>
      <c r="I5067" s="2"/>
      <c r="J5067" s="2"/>
      <c r="K5067" s="2"/>
      <c r="L5067" s="2"/>
      <c r="M5067" s="2"/>
      <c r="N5067" s="2"/>
      <c r="O5067" s="2"/>
      <c r="P5067" s="2"/>
      <c r="Q5067" s="2"/>
    </row>
    <row r="5068" spans="1:17" ht="14.25">
      <c r="A5068" s="2"/>
      <c r="B5068" s="4"/>
      <c r="C5068" s="6"/>
      <c r="D5068" s="2"/>
      <c r="E5068" s="2"/>
      <c r="F5068" s="2"/>
      <c r="G5068" s="2"/>
      <c r="H5068" s="2"/>
      <c r="I5068" s="2"/>
      <c r="J5068" s="2"/>
      <c r="K5068" s="2"/>
      <c r="L5068" s="2"/>
      <c r="M5068" s="2"/>
      <c r="N5068" s="2"/>
      <c r="O5068" s="2"/>
      <c r="P5068" s="2"/>
      <c r="Q5068" s="2"/>
    </row>
    <row r="5069" spans="1:17" ht="14.25">
      <c r="A5069" s="2"/>
      <c r="B5069" s="4"/>
      <c r="C5069" s="6"/>
      <c r="D5069" s="2"/>
      <c r="E5069" s="2"/>
      <c r="F5069" s="2"/>
      <c r="G5069" s="2"/>
      <c r="H5069" s="2"/>
      <c r="I5069" s="2"/>
      <c r="J5069" s="2"/>
      <c r="K5069" s="2"/>
      <c r="L5069" s="2"/>
      <c r="M5069" s="2"/>
      <c r="N5069" s="2"/>
      <c r="O5069" s="2"/>
      <c r="P5069" s="2"/>
      <c r="Q5069" s="2"/>
    </row>
    <row r="5070" spans="1:17" ht="14.25">
      <c r="A5070" s="2"/>
      <c r="B5070" s="4"/>
      <c r="C5070" s="6"/>
      <c r="D5070" s="2"/>
      <c r="E5070" s="2"/>
      <c r="F5070" s="2"/>
      <c r="G5070" s="2"/>
      <c r="H5070" s="2"/>
      <c r="I5070" s="2"/>
      <c r="J5070" s="2"/>
      <c r="K5070" s="2"/>
      <c r="L5070" s="2"/>
      <c r="M5070" s="2"/>
      <c r="N5070" s="2"/>
      <c r="O5070" s="2"/>
      <c r="P5070" s="2"/>
      <c r="Q5070" s="2"/>
    </row>
    <row r="5071" spans="1:17" ht="14.25">
      <c r="A5071" s="2"/>
      <c r="B5071" s="4"/>
      <c r="C5071" s="6"/>
      <c r="D5071" s="2"/>
      <c r="E5071" s="2"/>
      <c r="F5071" s="2"/>
      <c r="G5071" s="2"/>
      <c r="H5071" s="2"/>
      <c r="I5071" s="2"/>
      <c r="J5071" s="2"/>
      <c r="K5071" s="2"/>
      <c r="L5071" s="2"/>
      <c r="M5071" s="2"/>
      <c r="N5071" s="2"/>
      <c r="O5071" s="2"/>
      <c r="P5071" s="2"/>
      <c r="Q5071" s="2"/>
    </row>
    <row r="5072" spans="1:17" ht="14.25">
      <c r="A5072" s="2"/>
      <c r="B5072" s="4"/>
      <c r="C5072" s="6"/>
      <c r="D5072" s="2"/>
      <c r="E5072" s="2"/>
      <c r="F5072" s="2"/>
      <c r="G5072" s="2"/>
      <c r="H5072" s="2"/>
      <c r="I5072" s="2"/>
      <c r="J5072" s="2"/>
      <c r="K5072" s="2"/>
      <c r="L5072" s="2"/>
      <c r="M5072" s="2"/>
      <c r="N5072" s="2"/>
      <c r="O5072" s="2"/>
      <c r="P5072" s="2"/>
      <c r="Q5072" s="2"/>
    </row>
    <row r="5073" spans="1:17" ht="14.25">
      <c r="A5073" s="2"/>
      <c r="B5073" s="4"/>
      <c r="C5073" s="6"/>
      <c r="D5073" s="2"/>
      <c r="E5073" s="2"/>
      <c r="F5073" s="2"/>
      <c r="G5073" s="2"/>
      <c r="H5073" s="2"/>
      <c r="I5073" s="2"/>
      <c r="J5073" s="2"/>
      <c r="K5073" s="2"/>
      <c r="L5073" s="2"/>
      <c r="M5073" s="2"/>
      <c r="N5073" s="2"/>
      <c r="O5073" s="2"/>
      <c r="P5073" s="2"/>
      <c r="Q5073" s="2"/>
    </row>
    <row r="5074" spans="1:17" ht="14.25">
      <c r="A5074" s="2"/>
      <c r="B5074" s="4"/>
      <c r="C5074" s="6"/>
      <c r="D5074" s="2"/>
      <c r="E5074" s="2"/>
      <c r="F5074" s="2"/>
      <c r="G5074" s="2"/>
      <c r="H5074" s="2"/>
      <c r="I5074" s="2"/>
      <c r="J5074" s="2"/>
      <c r="K5074" s="2"/>
      <c r="L5074" s="2"/>
      <c r="M5074" s="2"/>
      <c r="N5074" s="2"/>
      <c r="O5074" s="2"/>
      <c r="P5074" s="2"/>
      <c r="Q5074" s="2"/>
    </row>
    <row r="5075" spans="1:17" ht="14.25">
      <c r="A5075" s="2"/>
      <c r="B5075" s="4"/>
      <c r="C5075" s="6"/>
      <c r="D5075" s="2"/>
      <c r="E5075" s="2"/>
      <c r="F5075" s="2"/>
      <c r="G5075" s="2"/>
      <c r="H5075" s="2"/>
      <c r="I5075" s="2"/>
      <c r="J5075" s="2"/>
      <c r="K5075" s="2"/>
      <c r="L5075" s="2"/>
      <c r="M5075" s="2"/>
      <c r="N5075" s="2"/>
      <c r="O5075" s="2"/>
      <c r="P5075" s="2"/>
      <c r="Q5075" s="2"/>
    </row>
    <row r="5076" spans="1:17" ht="14.25">
      <c r="A5076" s="2"/>
      <c r="B5076" s="4"/>
      <c r="C5076" s="6"/>
      <c r="D5076" s="2"/>
      <c r="E5076" s="2"/>
      <c r="F5076" s="2"/>
      <c r="G5076" s="2"/>
      <c r="H5076" s="2"/>
      <c r="I5076" s="2"/>
      <c r="J5076" s="2"/>
      <c r="K5076" s="2"/>
      <c r="L5076" s="2"/>
      <c r="M5076" s="2"/>
      <c r="N5076" s="2"/>
      <c r="O5076" s="2"/>
      <c r="P5076" s="2"/>
      <c r="Q5076" s="2"/>
    </row>
    <row r="5077" spans="1:17" ht="14.25">
      <c r="A5077" s="2"/>
      <c r="B5077" s="4"/>
      <c r="C5077" s="6"/>
      <c r="D5077" s="2"/>
      <c r="E5077" s="2"/>
      <c r="F5077" s="2"/>
      <c r="G5077" s="2"/>
      <c r="H5077" s="2"/>
      <c r="I5077" s="2"/>
      <c r="J5077" s="2"/>
      <c r="K5077" s="2"/>
      <c r="L5077" s="2"/>
      <c r="M5077" s="2"/>
      <c r="N5077" s="2"/>
      <c r="O5077" s="2"/>
      <c r="P5077" s="2"/>
      <c r="Q5077" s="2"/>
    </row>
    <row r="5078" spans="1:17" ht="14.25">
      <c r="A5078" s="2"/>
      <c r="B5078" s="4"/>
      <c r="C5078" s="6"/>
      <c r="D5078" s="2"/>
      <c r="E5078" s="2"/>
      <c r="F5078" s="2"/>
      <c r="G5078" s="2"/>
      <c r="H5078" s="2"/>
      <c r="I5078" s="2"/>
      <c r="J5078" s="2"/>
      <c r="K5078" s="2"/>
      <c r="L5078" s="2"/>
      <c r="M5078" s="2"/>
      <c r="N5078" s="2"/>
      <c r="O5078" s="2"/>
      <c r="P5078" s="2"/>
      <c r="Q5078" s="2"/>
    </row>
    <row r="5079" spans="1:17" ht="14.25">
      <c r="A5079" s="2"/>
      <c r="B5079" s="4"/>
      <c r="C5079" s="6"/>
      <c r="D5079" s="2"/>
      <c r="E5079" s="2"/>
      <c r="F5079" s="2"/>
      <c r="G5079" s="2"/>
      <c r="H5079" s="2"/>
      <c r="I5079" s="2"/>
      <c r="J5079" s="2"/>
      <c r="K5079" s="2"/>
      <c r="L5079" s="2"/>
      <c r="M5079" s="2"/>
      <c r="N5079" s="2"/>
      <c r="O5079" s="2"/>
      <c r="P5079" s="2"/>
      <c r="Q5079" s="2"/>
    </row>
    <row r="5080" spans="1:17" ht="14.25">
      <c r="A5080" s="2"/>
      <c r="B5080" s="4"/>
      <c r="C5080" s="6"/>
      <c r="D5080" s="2"/>
      <c r="E5080" s="2"/>
      <c r="F5080" s="2"/>
      <c r="G5080" s="2"/>
      <c r="H5080" s="2"/>
      <c r="I5080" s="2"/>
      <c r="J5080" s="2"/>
      <c r="K5080" s="2"/>
      <c r="L5080" s="2"/>
      <c r="M5080" s="2"/>
      <c r="N5080" s="2"/>
      <c r="O5080" s="2"/>
      <c r="P5080" s="2"/>
      <c r="Q5080" s="2"/>
    </row>
    <row r="5081" spans="1:17" ht="14.25">
      <c r="A5081" s="2"/>
      <c r="B5081" s="4"/>
      <c r="C5081" s="6"/>
      <c r="D5081" s="2"/>
      <c r="E5081" s="2"/>
      <c r="F5081" s="2"/>
      <c r="G5081" s="2"/>
      <c r="H5081" s="2"/>
      <c r="I5081" s="2"/>
      <c r="J5081" s="2"/>
      <c r="K5081" s="2"/>
      <c r="L5081" s="2"/>
      <c r="M5081" s="2"/>
      <c r="N5081" s="2"/>
      <c r="O5081" s="2"/>
      <c r="P5081" s="2"/>
      <c r="Q5081" s="2"/>
    </row>
    <row r="5082" spans="1:17" ht="14.25">
      <c r="A5082" s="2"/>
      <c r="B5082" s="4"/>
      <c r="C5082" s="6"/>
      <c r="D5082" s="2"/>
      <c r="E5082" s="2"/>
      <c r="F5082" s="2"/>
      <c r="G5082" s="2"/>
      <c r="H5082" s="2"/>
      <c r="I5082" s="2"/>
      <c r="J5082" s="2"/>
      <c r="K5082" s="2"/>
      <c r="L5082" s="2"/>
      <c r="M5082" s="2"/>
      <c r="N5082" s="2"/>
      <c r="O5082" s="2"/>
      <c r="P5082" s="2"/>
      <c r="Q5082" s="2"/>
    </row>
    <row r="5083" spans="1:17" ht="14.25">
      <c r="A5083" s="2"/>
      <c r="B5083" s="4"/>
      <c r="C5083" s="6"/>
      <c r="D5083" s="2"/>
      <c r="E5083" s="2"/>
      <c r="F5083" s="2"/>
      <c r="G5083" s="2"/>
      <c r="H5083" s="2"/>
      <c r="I5083" s="2"/>
      <c r="J5083" s="2"/>
      <c r="K5083" s="2"/>
      <c r="L5083" s="2"/>
      <c r="M5083" s="2"/>
      <c r="N5083" s="2"/>
      <c r="O5083" s="2"/>
      <c r="P5083" s="2"/>
      <c r="Q5083" s="2"/>
    </row>
    <row r="5084" spans="1:17" ht="14.25">
      <c r="A5084" s="2"/>
      <c r="B5084" s="4"/>
      <c r="C5084" s="6"/>
      <c r="D5084" s="2"/>
      <c r="E5084" s="2"/>
      <c r="F5084" s="2"/>
      <c r="G5084" s="2"/>
      <c r="H5084" s="2"/>
      <c r="I5084" s="2"/>
      <c r="J5084" s="2"/>
      <c r="K5084" s="2"/>
      <c r="L5084" s="2"/>
      <c r="M5084" s="2"/>
      <c r="N5084" s="2"/>
      <c r="O5084" s="2"/>
      <c r="P5084" s="2"/>
      <c r="Q5084" s="2"/>
    </row>
    <row r="5085" spans="1:17" ht="14.25">
      <c r="A5085" s="2"/>
      <c r="B5085" s="4"/>
      <c r="C5085" s="6"/>
      <c r="D5085" s="2"/>
      <c r="E5085" s="2"/>
      <c r="F5085" s="2"/>
      <c r="G5085" s="2"/>
      <c r="H5085" s="2"/>
      <c r="I5085" s="2"/>
      <c r="J5085" s="2"/>
      <c r="K5085" s="2"/>
      <c r="L5085" s="2"/>
      <c r="M5085" s="2"/>
      <c r="N5085" s="2"/>
      <c r="O5085" s="2"/>
      <c r="P5085" s="2"/>
      <c r="Q5085" s="2"/>
    </row>
    <row r="5086" spans="1:17" ht="14.25">
      <c r="A5086" s="2"/>
      <c r="B5086" s="4"/>
      <c r="C5086" s="6"/>
      <c r="D5086" s="2"/>
      <c r="E5086" s="2"/>
      <c r="F5086" s="2"/>
      <c r="G5086" s="2"/>
      <c r="H5086" s="2"/>
      <c r="I5086" s="2"/>
      <c r="J5086" s="2"/>
      <c r="K5086" s="2"/>
      <c r="L5086" s="2"/>
      <c r="M5086" s="2"/>
      <c r="N5086" s="2"/>
      <c r="O5086" s="2"/>
      <c r="P5086" s="2"/>
      <c r="Q5086" s="2"/>
    </row>
    <row r="5087" spans="1:17" ht="14.25">
      <c r="A5087" s="2"/>
      <c r="B5087" s="4"/>
      <c r="C5087" s="6"/>
      <c r="D5087" s="2"/>
      <c r="E5087" s="2"/>
      <c r="F5087" s="2"/>
      <c r="G5087" s="2"/>
      <c r="H5087" s="2"/>
      <c r="I5087" s="2"/>
      <c r="J5087" s="2"/>
      <c r="K5087" s="2"/>
      <c r="L5087" s="2"/>
      <c r="M5087" s="2"/>
      <c r="N5087" s="2"/>
      <c r="O5087" s="2"/>
      <c r="P5087" s="2"/>
      <c r="Q5087" s="2"/>
    </row>
    <row r="5088" spans="1:17" ht="14.25">
      <c r="A5088" s="2"/>
      <c r="B5088" s="4"/>
      <c r="C5088" s="6"/>
      <c r="D5088" s="2"/>
      <c r="E5088" s="2"/>
      <c r="F5088" s="2"/>
      <c r="G5088" s="2"/>
      <c r="H5088" s="2"/>
      <c r="I5088" s="2"/>
      <c r="J5088" s="2"/>
      <c r="K5088" s="2"/>
      <c r="L5088" s="2"/>
      <c r="M5088" s="2"/>
      <c r="N5088" s="2"/>
      <c r="O5088" s="2"/>
      <c r="P5088" s="2"/>
      <c r="Q5088" s="2"/>
    </row>
    <row r="5089" spans="1:17" ht="14.25">
      <c r="A5089" s="2"/>
      <c r="B5089" s="4"/>
      <c r="C5089" s="6"/>
      <c r="D5089" s="2"/>
      <c r="E5089" s="2"/>
      <c r="F5089" s="2"/>
      <c r="G5089" s="2"/>
      <c r="H5089" s="2"/>
      <c r="I5089" s="2"/>
      <c r="J5089" s="2"/>
      <c r="K5089" s="2"/>
      <c r="L5089" s="2"/>
      <c r="M5089" s="2"/>
      <c r="N5089" s="2"/>
      <c r="O5089" s="2"/>
      <c r="P5089" s="2"/>
      <c r="Q5089" s="2"/>
    </row>
    <row r="5090" spans="1:17" ht="14.25">
      <c r="A5090" s="2"/>
      <c r="B5090" s="4"/>
      <c r="C5090" s="6"/>
      <c r="D5090" s="2"/>
      <c r="E5090" s="2"/>
      <c r="F5090" s="2"/>
      <c r="G5090" s="2"/>
      <c r="H5090" s="2"/>
      <c r="I5090" s="2"/>
      <c r="J5090" s="2"/>
      <c r="K5090" s="2"/>
      <c r="L5090" s="2"/>
      <c r="M5090" s="2"/>
      <c r="N5090" s="2"/>
      <c r="O5090" s="2"/>
      <c r="P5090" s="2"/>
      <c r="Q5090" s="2"/>
    </row>
    <row r="5091" spans="1:17" ht="14.25">
      <c r="A5091" s="2"/>
      <c r="B5091" s="4"/>
      <c r="C5091" s="6"/>
      <c r="D5091" s="2"/>
      <c r="E5091" s="2"/>
      <c r="F5091" s="2"/>
      <c r="G5091" s="2"/>
      <c r="H5091" s="2"/>
      <c r="I5091" s="2"/>
      <c r="J5091" s="2"/>
      <c r="K5091" s="2"/>
      <c r="L5091" s="2"/>
      <c r="M5091" s="2"/>
      <c r="N5091" s="2"/>
      <c r="O5091" s="2"/>
      <c r="P5091" s="2"/>
      <c r="Q5091" s="2"/>
    </row>
    <row r="5092" spans="1:17" ht="14.25">
      <c r="A5092" s="2"/>
      <c r="B5092" s="4"/>
      <c r="C5092" s="6"/>
      <c r="D5092" s="2"/>
      <c r="E5092" s="2"/>
      <c r="F5092" s="2"/>
      <c r="G5092" s="2"/>
      <c r="H5092" s="2"/>
      <c r="I5092" s="2"/>
      <c r="J5092" s="2"/>
      <c r="K5092" s="2"/>
      <c r="L5092" s="2"/>
      <c r="M5092" s="2"/>
      <c r="N5092" s="2"/>
      <c r="O5092" s="2"/>
      <c r="P5092" s="2"/>
      <c r="Q5092" s="2"/>
    </row>
    <row r="5093" spans="1:17" ht="14.25">
      <c r="A5093" s="2"/>
      <c r="B5093" s="4"/>
      <c r="C5093" s="6"/>
      <c r="D5093" s="2"/>
      <c r="E5093" s="2"/>
      <c r="F5093" s="2"/>
      <c r="G5093" s="2"/>
      <c r="H5093" s="2"/>
      <c r="I5093" s="2"/>
      <c r="J5093" s="2"/>
      <c r="K5093" s="2"/>
      <c r="L5093" s="2"/>
      <c r="M5093" s="2"/>
      <c r="N5093" s="2"/>
      <c r="O5093" s="2"/>
      <c r="P5093" s="2"/>
      <c r="Q5093" s="2"/>
    </row>
    <row r="5094" spans="1:17" ht="14.25">
      <c r="A5094" s="2"/>
      <c r="B5094" s="4"/>
      <c r="C5094" s="6"/>
      <c r="D5094" s="2"/>
      <c r="E5094" s="2"/>
      <c r="F5094" s="2"/>
      <c r="G5094" s="2"/>
      <c r="H5094" s="2"/>
      <c r="I5094" s="2"/>
      <c r="J5094" s="2"/>
      <c r="K5094" s="2"/>
      <c r="L5094" s="2"/>
      <c r="M5094" s="2"/>
      <c r="N5094" s="2"/>
      <c r="O5094" s="2"/>
      <c r="P5094" s="2"/>
      <c r="Q5094" s="2"/>
    </row>
    <row r="5095" spans="1:17" ht="14.25">
      <c r="A5095" s="2"/>
      <c r="B5095" s="4"/>
      <c r="C5095" s="6"/>
      <c r="D5095" s="2"/>
      <c r="E5095" s="2"/>
      <c r="F5095" s="2"/>
      <c r="G5095" s="2"/>
      <c r="H5095" s="2"/>
      <c r="I5095" s="2"/>
      <c r="J5095" s="2"/>
      <c r="K5095" s="2"/>
      <c r="L5095" s="2"/>
      <c r="M5095" s="2"/>
      <c r="N5095" s="2"/>
      <c r="O5095" s="2"/>
      <c r="P5095" s="2"/>
      <c r="Q5095" s="2"/>
    </row>
    <row r="5096" spans="1:17" ht="14.25">
      <c r="A5096" s="2"/>
      <c r="B5096" s="4"/>
      <c r="C5096" s="6"/>
      <c r="D5096" s="2"/>
      <c r="E5096" s="2"/>
      <c r="F5096" s="2"/>
      <c r="G5096" s="2"/>
      <c r="H5096" s="2"/>
      <c r="I5096" s="2"/>
      <c r="J5096" s="2"/>
      <c r="K5096" s="2"/>
      <c r="L5096" s="2"/>
      <c r="M5096" s="2"/>
      <c r="N5096" s="2"/>
      <c r="O5096" s="2"/>
      <c r="P5096" s="2"/>
      <c r="Q5096" s="2"/>
    </row>
    <row r="5097" spans="1:17" ht="14.25">
      <c r="A5097" s="2"/>
      <c r="B5097" s="4"/>
      <c r="C5097" s="6"/>
      <c r="D5097" s="2"/>
      <c r="E5097" s="2"/>
      <c r="F5097" s="2"/>
      <c r="G5097" s="2"/>
      <c r="H5097" s="2"/>
      <c r="I5097" s="2"/>
      <c r="J5097" s="2"/>
      <c r="K5097" s="2"/>
      <c r="L5097" s="2"/>
      <c r="M5097" s="2"/>
      <c r="N5097" s="2"/>
      <c r="O5097" s="2"/>
      <c r="P5097" s="2"/>
      <c r="Q5097" s="2"/>
    </row>
    <row r="5098" spans="1:17" ht="14.25">
      <c r="A5098" s="2"/>
      <c r="B5098" s="4"/>
      <c r="C5098" s="6"/>
      <c r="D5098" s="2"/>
      <c r="E5098" s="2"/>
      <c r="F5098" s="2"/>
      <c r="G5098" s="2"/>
      <c r="H5098" s="2"/>
      <c r="I5098" s="2"/>
      <c r="J5098" s="2"/>
      <c r="K5098" s="2"/>
      <c r="L5098" s="2"/>
      <c r="M5098" s="2"/>
      <c r="N5098" s="2"/>
      <c r="O5098" s="2"/>
      <c r="P5098" s="2"/>
      <c r="Q5098" s="2"/>
    </row>
    <row r="5099" spans="1:17" ht="14.25">
      <c r="A5099" s="2"/>
      <c r="B5099" s="4"/>
      <c r="C5099" s="6"/>
      <c r="D5099" s="2"/>
      <c r="E5099" s="2"/>
      <c r="F5099" s="2"/>
      <c r="G5099" s="2"/>
      <c r="H5099" s="2"/>
      <c r="I5099" s="2"/>
      <c r="J5099" s="2"/>
      <c r="K5099" s="2"/>
      <c r="L5099" s="2"/>
      <c r="M5099" s="2"/>
      <c r="N5099" s="2"/>
      <c r="O5099" s="2"/>
      <c r="P5099" s="2"/>
      <c r="Q5099" s="2"/>
    </row>
    <row r="5100" spans="1:17" ht="14.25">
      <c r="A5100" s="2"/>
      <c r="B5100" s="4"/>
      <c r="C5100" s="6"/>
      <c r="D5100" s="2"/>
      <c r="E5100" s="2"/>
      <c r="F5100" s="2"/>
      <c r="G5100" s="2"/>
      <c r="H5100" s="2"/>
      <c r="I5100" s="2"/>
      <c r="J5100" s="2"/>
      <c r="K5100" s="2"/>
      <c r="L5100" s="2"/>
      <c r="M5100" s="2"/>
      <c r="N5100" s="2"/>
      <c r="O5100" s="2"/>
      <c r="P5100" s="2"/>
      <c r="Q5100" s="2"/>
    </row>
    <row r="5101" spans="1:17" ht="14.25">
      <c r="A5101" s="2"/>
      <c r="B5101" s="4"/>
      <c r="C5101" s="6"/>
      <c r="D5101" s="2"/>
      <c r="E5101" s="2"/>
      <c r="F5101" s="2"/>
      <c r="G5101" s="2"/>
      <c r="H5101" s="2"/>
      <c r="I5101" s="2"/>
      <c r="J5101" s="2"/>
      <c r="K5101" s="2"/>
      <c r="L5101" s="2"/>
      <c r="M5101" s="2"/>
      <c r="N5101" s="2"/>
      <c r="O5101" s="2"/>
      <c r="P5101" s="2"/>
      <c r="Q5101" s="2"/>
    </row>
    <row r="5102" spans="1:17" ht="14.25">
      <c r="A5102" s="2"/>
      <c r="B5102" s="4"/>
      <c r="C5102" s="6"/>
      <c r="D5102" s="2"/>
      <c r="E5102" s="2"/>
      <c r="F5102" s="2"/>
      <c r="G5102" s="2"/>
      <c r="H5102" s="2"/>
      <c r="I5102" s="2"/>
      <c r="J5102" s="2"/>
      <c r="K5102" s="2"/>
      <c r="L5102" s="2"/>
      <c r="M5102" s="2"/>
      <c r="N5102" s="2"/>
      <c r="O5102" s="2"/>
      <c r="P5102" s="2"/>
      <c r="Q5102" s="2"/>
    </row>
    <row r="5103" spans="1:17" ht="14.25">
      <c r="A5103" s="2"/>
      <c r="B5103" s="4"/>
      <c r="C5103" s="6"/>
      <c r="D5103" s="2"/>
      <c r="E5103" s="2"/>
      <c r="F5103" s="2"/>
      <c r="G5103" s="2"/>
      <c r="H5103" s="2"/>
      <c r="I5103" s="2"/>
      <c r="J5103" s="2"/>
      <c r="K5103" s="2"/>
      <c r="L5103" s="2"/>
      <c r="M5103" s="2"/>
      <c r="N5103" s="2"/>
      <c r="O5103" s="2"/>
      <c r="P5103" s="2"/>
      <c r="Q5103" s="2"/>
    </row>
    <row r="5104" spans="1:17" ht="14.25">
      <c r="A5104" s="2"/>
      <c r="B5104" s="4"/>
      <c r="C5104" s="6"/>
      <c r="D5104" s="2"/>
      <c r="E5104" s="2"/>
      <c r="F5104" s="2"/>
      <c r="G5104" s="2"/>
      <c r="H5104" s="2"/>
      <c r="I5104" s="2"/>
      <c r="J5104" s="2"/>
      <c r="K5104" s="2"/>
      <c r="L5104" s="2"/>
      <c r="M5104" s="2"/>
      <c r="N5104" s="2"/>
      <c r="O5104" s="2"/>
      <c r="P5104" s="2"/>
      <c r="Q5104" s="2"/>
    </row>
    <row r="5105" spans="1:17" ht="14.25">
      <c r="A5105" s="2"/>
      <c r="B5105" s="4"/>
      <c r="C5105" s="6"/>
      <c r="D5105" s="2"/>
      <c r="E5105" s="2"/>
      <c r="F5105" s="2"/>
      <c r="G5105" s="2"/>
      <c r="H5105" s="2"/>
      <c r="I5105" s="2"/>
      <c r="J5105" s="2"/>
      <c r="K5105" s="2"/>
      <c r="L5105" s="2"/>
      <c r="M5105" s="2"/>
      <c r="N5105" s="2"/>
      <c r="O5105" s="2"/>
      <c r="P5105" s="2"/>
      <c r="Q5105" s="2"/>
    </row>
    <row r="5106" spans="1:17" ht="14.25">
      <c r="A5106" s="2"/>
      <c r="B5106" s="4"/>
      <c r="C5106" s="6"/>
      <c r="D5106" s="2"/>
      <c r="E5106" s="2"/>
      <c r="F5106" s="2"/>
      <c r="G5106" s="2"/>
      <c r="H5106" s="2"/>
      <c r="I5106" s="2"/>
      <c r="J5106" s="2"/>
      <c r="K5106" s="2"/>
      <c r="L5106" s="2"/>
      <c r="M5106" s="2"/>
      <c r="N5106" s="2"/>
      <c r="O5106" s="2"/>
      <c r="P5106" s="2"/>
      <c r="Q5106" s="2"/>
    </row>
    <row r="5107" spans="1:17" ht="14.25">
      <c r="A5107" s="2"/>
      <c r="B5107" s="4"/>
      <c r="C5107" s="6"/>
      <c r="D5107" s="2"/>
      <c r="E5107" s="2"/>
      <c r="F5107" s="2"/>
      <c r="G5107" s="2"/>
      <c r="H5107" s="2"/>
      <c r="I5107" s="2"/>
      <c r="J5107" s="2"/>
      <c r="K5107" s="2"/>
      <c r="L5107" s="2"/>
      <c r="M5107" s="2"/>
      <c r="N5107" s="2"/>
      <c r="O5107" s="2"/>
      <c r="P5107" s="2"/>
      <c r="Q5107" s="2"/>
    </row>
    <row r="5108" spans="1:17" ht="14.25">
      <c r="A5108" s="2"/>
      <c r="B5108" s="4"/>
      <c r="C5108" s="6"/>
      <c r="D5108" s="2"/>
      <c r="E5108" s="2"/>
      <c r="F5108" s="2"/>
      <c r="G5108" s="2"/>
      <c r="H5108" s="2"/>
      <c r="I5108" s="2"/>
      <c r="J5108" s="2"/>
      <c r="K5108" s="2"/>
      <c r="L5108" s="2"/>
      <c r="M5108" s="2"/>
      <c r="N5108" s="2"/>
      <c r="O5108" s="2"/>
      <c r="P5108" s="2"/>
      <c r="Q5108" s="2"/>
    </row>
    <row r="5109" spans="1:17" ht="14.25">
      <c r="A5109" s="2"/>
      <c r="B5109" s="4"/>
      <c r="C5109" s="6"/>
      <c r="D5109" s="2"/>
      <c r="E5109" s="2"/>
      <c r="F5109" s="2"/>
      <c r="G5109" s="2"/>
      <c r="H5109" s="2"/>
      <c r="I5109" s="2"/>
      <c r="J5109" s="2"/>
      <c r="K5109" s="2"/>
      <c r="L5109" s="2"/>
      <c r="M5109" s="2"/>
      <c r="N5109" s="2"/>
      <c r="O5109" s="2"/>
      <c r="P5109" s="2"/>
      <c r="Q5109" s="2"/>
    </row>
    <row r="5110" spans="1:17" ht="14.25">
      <c r="A5110" s="2"/>
      <c r="B5110" s="4"/>
      <c r="C5110" s="6"/>
      <c r="D5110" s="2"/>
      <c r="E5110" s="2"/>
      <c r="F5110" s="2"/>
      <c r="G5110" s="2"/>
      <c r="H5110" s="2"/>
      <c r="I5110" s="2"/>
      <c r="J5110" s="2"/>
      <c r="K5110" s="2"/>
      <c r="L5110" s="2"/>
      <c r="M5110" s="2"/>
      <c r="N5110" s="2"/>
      <c r="O5110" s="2"/>
      <c r="P5110" s="2"/>
      <c r="Q5110" s="2"/>
    </row>
    <row r="5111" spans="1:17" ht="14.25">
      <c r="A5111" s="2"/>
      <c r="B5111" s="4"/>
      <c r="C5111" s="6"/>
      <c r="D5111" s="2"/>
      <c r="E5111" s="2"/>
      <c r="F5111" s="2"/>
      <c r="G5111" s="2"/>
      <c r="H5111" s="2"/>
      <c r="I5111" s="2"/>
      <c r="J5111" s="2"/>
      <c r="K5111" s="2"/>
      <c r="L5111" s="2"/>
      <c r="M5111" s="2"/>
      <c r="N5111" s="2"/>
      <c r="O5111" s="2"/>
      <c r="P5111" s="2"/>
      <c r="Q5111" s="2"/>
    </row>
    <row r="5112" spans="1:17" ht="14.25">
      <c r="A5112" s="2"/>
      <c r="B5112" s="4"/>
      <c r="C5112" s="6"/>
      <c r="D5112" s="2"/>
      <c r="E5112" s="2"/>
      <c r="F5112" s="2"/>
      <c r="G5112" s="2"/>
      <c r="H5112" s="2"/>
      <c r="I5112" s="2"/>
      <c r="J5112" s="2"/>
      <c r="K5112" s="2"/>
      <c r="L5112" s="2"/>
      <c r="M5112" s="2"/>
      <c r="N5112" s="2"/>
      <c r="O5112" s="2"/>
      <c r="P5112" s="2"/>
      <c r="Q5112" s="2"/>
    </row>
    <row r="5113" spans="1:17" ht="14.25">
      <c r="A5113" s="2"/>
      <c r="B5113" s="4"/>
      <c r="C5113" s="6"/>
      <c r="D5113" s="2"/>
      <c r="E5113" s="2"/>
      <c r="F5113" s="2"/>
      <c r="G5113" s="2"/>
      <c r="H5113" s="2"/>
      <c r="I5113" s="2"/>
      <c r="J5113" s="2"/>
      <c r="K5113" s="2"/>
      <c r="L5113" s="2"/>
      <c r="M5113" s="2"/>
      <c r="N5113" s="2"/>
      <c r="O5113" s="2"/>
      <c r="P5113" s="2"/>
      <c r="Q5113" s="2"/>
    </row>
    <row r="5114" spans="1:17" ht="14.25">
      <c r="A5114" s="2"/>
      <c r="B5114" s="4"/>
      <c r="C5114" s="6"/>
      <c r="D5114" s="2"/>
      <c r="E5114" s="2"/>
      <c r="F5114" s="2"/>
      <c r="G5114" s="2"/>
      <c r="H5114" s="2"/>
      <c r="I5114" s="2"/>
      <c r="J5114" s="2"/>
      <c r="K5114" s="2"/>
      <c r="L5114" s="2"/>
      <c r="M5114" s="2"/>
      <c r="N5114" s="2"/>
      <c r="O5114" s="2"/>
      <c r="P5114" s="2"/>
      <c r="Q5114" s="2"/>
    </row>
    <row r="5115" spans="1:17" ht="14.25">
      <c r="A5115" s="2"/>
      <c r="B5115" s="4"/>
      <c r="C5115" s="6"/>
      <c r="D5115" s="2"/>
      <c r="E5115" s="2"/>
      <c r="F5115" s="2"/>
      <c r="G5115" s="2"/>
      <c r="H5115" s="2"/>
      <c r="I5115" s="2"/>
      <c r="J5115" s="2"/>
      <c r="K5115" s="2"/>
      <c r="L5115" s="2"/>
      <c r="M5115" s="2"/>
      <c r="N5115" s="2"/>
      <c r="O5115" s="2"/>
      <c r="P5115" s="2"/>
      <c r="Q5115" s="2"/>
    </row>
    <row r="5116" spans="1:17" ht="14.25">
      <c r="A5116" s="2"/>
      <c r="B5116" s="4"/>
      <c r="C5116" s="6"/>
      <c r="D5116" s="2"/>
      <c r="E5116" s="2"/>
      <c r="F5116" s="2"/>
      <c r="G5116" s="2"/>
      <c r="H5116" s="2"/>
      <c r="I5116" s="2"/>
      <c r="J5116" s="2"/>
      <c r="K5116" s="2"/>
      <c r="L5116" s="2"/>
      <c r="M5116" s="2"/>
      <c r="N5116" s="2"/>
      <c r="O5116" s="2"/>
      <c r="P5116" s="2"/>
      <c r="Q5116" s="2"/>
    </row>
    <row r="5117" spans="1:17" ht="14.25">
      <c r="A5117" s="2"/>
      <c r="B5117" s="4"/>
      <c r="C5117" s="6"/>
      <c r="D5117" s="2"/>
      <c r="E5117" s="2"/>
      <c r="F5117" s="2"/>
      <c r="G5117" s="2"/>
      <c r="H5117" s="2"/>
      <c r="I5117" s="2"/>
      <c r="J5117" s="2"/>
      <c r="K5117" s="2"/>
      <c r="L5117" s="2"/>
      <c r="M5117" s="2"/>
      <c r="N5117" s="2"/>
      <c r="O5117" s="2"/>
      <c r="P5117" s="2"/>
      <c r="Q5117" s="2"/>
    </row>
    <row r="5118" spans="1:17" ht="14.25">
      <c r="A5118" s="2"/>
      <c r="B5118" s="4"/>
      <c r="C5118" s="6"/>
      <c r="D5118" s="2"/>
      <c r="E5118" s="2"/>
      <c r="F5118" s="2"/>
      <c r="G5118" s="2"/>
      <c r="H5118" s="2"/>
      <c r="I5118" s="2"/>
      <c r="J5118" s="2"/>
      <c r="K5118" s="2"/>
      <c r="L5118" s="2"/>
      <c r="M5118" s="2"/>
      <c r="N5118" s="2"/>
      <c r="O5118" s="2"/>
      <c r="P5118" s="2"/>
      <c r="Q5118" s="2"/>
    </row>
    <row r="5119" spans="1:17" ht="14.25">
      <c r="A5119" s="2"/>
      <c r="B5119" s="4"/>
      <c r="C5119" s="6"/>
      <c r="D5119" s="2"/>
      <c r="E5119" s="2"/>
      <c r="F5119" s="2"/>
      <c r="G5119" s="2"/>
      <c r="H5119" s="2"/>
      <c r="I5119" s="2"/>
      <c r="J5119" s="2"/>
      <c r="K5119" s="2"/>
      <c r="L5119" s="2"/>
      <c r="M5119" s="2"/>
      <c r="N5119" s="2"/>
      <c r="O5119" s="2"/>
      <c r="P5119" s="2"/>
      <c r="Q5119" s="2"/>
    </row>
    <row r="5120" spans="1:17" ht="14.25">
      <c r="A5120" s="2"/>
      <c r="B5120" s="4"/>
      <c r="C5120" s="6"/>
      <c r="D5120" s="2"/>
      <c r="E5120" s="2"/>
      <c r="F5120" s="2"/>
      <c r="G5120" s="2"/>
      <c r="H5120" s="2"/>
      <c r="I5120" s="2"/>
      <c r="J5120" s="2"/>
      <c r="K5120" s="2"/>
      <c r="L5120" s="2"/>
      <c r="M5120" s="2"/>
      <c r="N5120" s="2"/>
      <c r="O5120" s="2"/>
      <c r="P5120" s="2"/>
      <c r="Q5120" s="2"/>
    </row>
    <row r="5121" spans="1:17" ht="14.25">
      <c r="A5121" s="2"/>
      <c r="B5121" s="4"/>
      <c r="C5121" s="6"/>
      <c r="D5121" s="2"/>
      <c r="E5121" s="2"/>
      <c r="F5121" s="2"/>
      <c r="G5121" s="2"/>
      <c r="H5121" s="2"/>
      <c r="I5121" s="2"/>
      <c r="J5121" s="2"/>
      <c r="K5121" s="2"/>
      <c r="L5121" s="2"/>
      <c r="M5121" s="2"/>
      <c r="N5121" s="2"/>
      <c r="O5121" s="2"/>
      <c r="P5121" s="2"/>
      <c r="Q5121" s="2"/>
    </row>
    <row r="5122" spans="1:17" ht="14.25">
      <c r="A5122" s="2"/>
      <c r="B5122" s="4"/>
      <c r="C5122" s="6"/>
      <c r="D5122" s="2"/>
      <c r="E5122" s="2"/>
      <c r="F5122" s="2"/>
      <c r="G5122" s="2"/>
      <c r="H5122" s="2"/>
      <c r="I5122" s="2"/>
      <c r="J5122" s="2"/>
      <c r="K5122" s="2"/>
      <c r="L5122" s="2"/>
      <c r="M5122" s="2"/>
      <c r="N5122" s="2"/>
      <c r="O5122" s="2"/>
      <c r="P5122" s="2"/>
      <c r="Q5122" s="2"/>
    </row>
    <row r="5123" spans="1:17" ht="14.25">
      <c r="A5123" s="2"/>
      <c r="B5123" s="4"/>
      <c r="C5123" s="6"/>
      <c r="D5123" s="2"/>
      <c r="E5123" s="2"/>
      <c r="F5123" s="2"/>
      <c r="G5123" s="2"/>
      <c r="H5123" s="2"/>
      <c r="I5123" s="2"/>
      <c r="J5123" s="2"/>
      <c r="K5123" s="2"/>
      <c r="L5123" s="2"/>
      <c r="M5123" s="2"/>
      <c r="N5123" s="2"/>
      <c r="O5123" s="2"/>
      <c r="P5123" s="2"/>
      <c r="Q5123" s="2"/>
    </row>
    <row r="5124" spans="1:17" ht="14.25">
      <c r="A5124" s="2"/>
      <c r="B5124" s="4"/>
      <c r="C5124" s="6"/>
      <c r="D5124" s="2"/>
      <c r="E5124" s="2"/>
      <c r="F5124" s="2"/>
      <c r="G5124" s="2"/>
      <c r="H5124" s="2"/>
      <c r="I5124" s="2"/>
      <c r="J5124" s="2"/>
      <c r="K5124" s="2"/>
      <c r="L5124" s="2"/>
      <c r="M5124" s="2"/>
      <c r="N5124" s="2"/>
      <c r="O5124" s="2"/>
      <c r="P5124" s="2"/>
      <c r="Q5124" s="2"/>
    </row>
    <row r="5125" spans="1:17" ht="14.25">
      <c r="A5125" s="2"/>
      <c r="B5125" s="4"/>
      <c r="C5125" s="6"/>
      <c r="D5125" s="2"/>
      <c r="E5125" s="2"/>
      <c r="F5125" s="2"/>
      <c r="G5125" s="2"/>
      <c r="H5125" s="2"/>
      <c r="I5125" s="2"/>
      <c r="J5125" s="2"/>
      <c r="K5125" s="2"/>
      <c r="L5125" s="2"/>
      <c r="M5125" s="2"/>
      <c r="N5125" s="2"/>
      <c r="O5125" s="2"/>
      <c r="P5125" s="2"/>
      <c r="Q5125" s="2"/>
    </row>
    <row r="5126" spans="1:17" ht="14.25">
      <c r="A5126" s="2"/>
      <c r="B5126" s="4"/>
      <c r="C5126" s="6"/>
      <c r="D5126" s="2"/>
      <c r="E5126" s="2"/>
      <c r="F5126" s="2"/>
      <c r="G5126" s="2"/>
      <c r="H5126" s="2"/>
      <c r="I5126" s="2"/>
      <c r="J5126" s="2"/>
      <c r="K5126" s="2"/>
      <c r="L5126" s="2"/>
      <c r="M5126" s="2"/>
      <c r="N5126" s="2"/>
      <c r="O5126" s="2"/>
      <c r="P5126" s="2"/>
      <c r="Q5126" s="2"/>
    </row>
    <row r="5127" spans="1:17" ht="14.25">
      <c r="A5127" s="2"/>
      <c r="B5127" s="4"/>
      <c r="C5127" s="6"/>
      <c r="D5127" s="2"/>
      <c r="E5127" s="2"/>
      <c r="F5127" s="2"/>
      <c r="G5127" s="2"/>
      <c r="H5127" s="2"/>
      <c r="I5127" s="2"/>
      <c r="J5127" s="2"/>
      <c r="K5127" s="2"/>
      <c r="L5127" s="2"/>
      <c r="M5127" s="2"/>
      <c r="N5127" s="2"/>
      <c r="O5127" s="2"/>
      <c r="P5127" s="2"/>
      <c r="Q5127" s="2"/>
    </row>
    <row r="5128" spans="1:17" ht="14.25">
      <c r="A5128" s="2"/>
      <c r="B5128" s="4"/>
      <c r="C5128" s="6"/>
      <c r="D5128" s="2"/>
      <c r="E5128" s="2"/>
      <c r="F5128" s="2"/>
      <c r="G5128" s="2"/>
      <c r="H5128" s="2"/>
      <c r="I5128" s="2"/>
      <c r="J5128" s="2"/>
      <c r="K5128" s="2"/>
      <c r="L5128" s="2"/>
      <c r="M5128" s="2"/>
      <c r="N5128" s="2"/>
      <c r="O5128" s="2"/>
      <c r="P5128" s="2"/>
      <c r="Q5128" s="2"/>
    </row>
    <row r="5129" spans="1:17" ht="14.25">
      <c r="A5129" s="2"/>
      <c r="B5129" s="4"/>
      <c r="C5129" s="6"/>
      <c r="D5129" s="2"/>
      <c r="E5129" s="2"/>
      <c r="F5129" s="2"/>
      <c r="G5129" s="2"/>
      <c r="H5129" s="2"/>
      <c r="I5129" s="2"/>
      <c r="J5129" s="2"/>
      <c r="K5129" s="2"/>
      <c r="L5129" s="2"/>
      <c r="M5129" s="2"/>
      <c r="N5129" s="2"/>
      <c r="O5129" s="2"/>
      <c r="P5129" s="2"/>
      <c r="Q5129" s="2"/>
    </row>
    <row r="5130" spans="1:17" ht="14.25">
      <c r="A5130" s="2"/>
      <c r="B5130" s="4"/>
      <c r="C5130" s="6"/>
      <c r="D5130" s="2"/>
      <c r="E5130" s="2"/>
      <c r="F5130" s="2"/>
      <c r="G5130" s="2"/>
      <c r="H5130" s="2"/>
      <c r="I5130" s="2"/>
      <c r="J5130" s="2"/>
      <c r="K5130" s="2"/>
      <c r="L5130" s="2"/>
      <c r="M5130" s="2"/>
      <c r="N5130" s="2"/>
      <c r="O5130" s="2"/>
      <c r="P5130" s="2"/>
      <c r="Q5130" s="2"/>
    </row>
    <row r="5131" spans="1:17" ht="14.25">
      <c r="A5131" s="2"/>
      <c r="B5131" s="4"/>
      <c r="C5131" s="6"/>
      <c r="D5131" s="2"/>
      <c r="E5131" s="2"/>
      <c r="F5131" s="2"/>
      <c r="G5131" s="2"/>
      <c r="H5131" s="2"/>
      <c r="I5131" s="2"/>
      <c r="J5131" s="2"/>
      <c r="K5131" s="2"/>
      <c r="L5131" s="2"/>
      <c r="M5131" s="2"/>
      <c r="N5131" s="2"/>
      <c r="O5131" s="2"/>
      <c r="P5131" s="2"/>
      <c r="Q5131" s="2"/>
    </row>
    <row r="5132" spans="1:17" ht="14.25">
      <c r="A5132" s="2"/>
      <c r="B5132" s="4"/>
      <c r="C5132" s="6"/>
      <c r="D5132" s="2"/>
      <c r="E5132" s="2"/>
      <c r="F5132" s="2"/>
      <c r="G5132" s="2"/>
      <c r="H5132" s="2"/>
      <c r="I5132" s="2"/>
      <c r="J5132" s="2"/>
      <c r="K5132" s="2"/>
      <c r="L5132" s="2"/>
      <c r="M5132" s="2"/>
      <c r="N5132" s="2"/>
      <c r="O5132" s="2"/>
      <c r="P5132" s="2"/>
      <c r="Q5132" s="2"/>
    </row>
    <row r="5133" spans="1:17" ht="14.25">
      <c r="A5133" s="2"/>
      <c r="B5133" s="4"/>
      <c r="C5133" s="6"/>
      <c r="D5133" s="2"/>
      <c r="E5133" s="2"/>
      <c r="F5133" s="2"/>
      <c r="G5133" s="2"/>
      <c r="H5133" s="2"/>
      <c r="I5133" s="2"/>
      <c r="J5133" s="2"/>
      <c r="K5133" s="2"/>
      <c r="L5133" s="2"/>
      <c r="M5133" s="2"/>
      <c r="N5133" s="2"/>
      <c r="O5133" s="2"/>
      <c r="P5133" s="2"/>
      <c r="Q5133" s="2"/>
    </row>
    <row r="5134" spans="1:17" ht="14.25">
      <c r="A5134" s="2"/>
      <c r="B5134" s="4"/>
      <c r="C5134" s="6"/>
      <c r="D5134" s="2"/>
      <c r="E5134" s="2"/>
      <c r="F5134" s="2"/>
      <c r="G5134" s="2"/>
      <c r="H5134" s="2"/>
      <c r="I5134" s="2"/>
      <c r="J5134" s="2"/>
      <c r="K5134" s="2"/>
      <c r="L5134" s="2"/>
      <c r="M5134" s="2"/>
      <c r="N5134" s="2"/>
      <c r="O5134" s="2"/>
      <c r="P5134" s="2"/>
      <c r="Q5134" s="2"/>
    </row>
    <row r="5135" spans="1:17" ht="14.25">
      <c r="A5135" s="2"/>
      <c r="B5135" s="4"/>
      <c r="C5135" s="6"/>
      <c r="D5135" s="2"/>
      <c r="E5135" s="2"/>
      <c r="F5135" s="2"/>
      <c r="G5135" s="2"/>
      <c r="H5135" s="2"/>
      <c r="I5135" s="2"/>
      <c r="J5135" s="2"/>
      <c r="K5135" s="2"/>
      <c r="L5135" s="2"/>
      <c r="M5135" s="2"/>
      <c r="N5135" s="2"/>
      <c r="O5135" s="2"/>
      <c r="P5135" s="2"/>
      <c r="Q5135" s="2"/>
    </row>
    <row r="5136" spans="1:17" ht="14.25">
      <c r="A5136" s="2"/>
      <c r="B5136" s="4"/>
      <c r="C5136" s="6"/>
      <c r="D5136" s="2"/>
      <c r="E5136" s="2"/>
      <c r="F5136" s="2"/>
      <c r="G5136" s="2"/>
      <c r="H5136" s="2"/>
      <c r="I5136" s="2"/>
      <c r="J5136" s="2"/>
      <c r="K5136" s="2"/>
      <c r="L5136" s="2"/>
      <c r="M5136" s="2"/>
      <c r="N5136" s="2"/>
      <c r="O5136" s="2"/>
      <c r="P5136" s="2"/>
      <c r="Q5136" s="2"/>
    </row>
    <row r="5137" spans="1:17" ht="14.25">
      <c r="A5137" s="2"/>
      <c r="B5137" s="4"/>
      <c r="C5137" s="6"/>
      <c r="D5137" s="2"/>
      <c r="E5137" s="2"/>
      <c r="F5137" s="2"/>
      <c r="G5137" s="2"/>
      <c r="H5137" s="2"/>
      <c r="I5137" s="2"/>
      <c r="J5137" s="2"/>
      <c r="K5137" s="2"/>
      <c r="L5137" s="2"/>
      <c r="M5137" s="2"/>
      <c r="N5137" s="2"/>
      <c r="O5137" s="2"/>
      <c r="P5137" s="2"/>
      <c r="Q5137" s="2"/>
    </row>
    <row r="5138" spans="1:17" ht="14.25">
      <c r="A5138" s="2"/>
      <c r="B5138" s="4"/>
      <c r="C5138" s="6"/>
      <c r="D5138" s="2"/>
      <c r="E5138" s="2"/>
      <c r="F5138" s="2"/>
      <c r="G5138" s="2"/>
      <c r="H5138" s="2"/>
      <c r="I5138" s="2"/>
      <c r="J5138" s="2"/>
      <c r="K5138" s="2"/>
      <c r="L5138" s="2"/>
      <c r="M5138" s="2"/>
      <c r="N5138" s="2"/>
      <c r="O5138" s="2"/>
      <c r="P5138" s="2"/>
      <c r="Q5138" s="2"/>
    </row>
    <row r="5139" spans="1:17" ht="14.25">
      <c r="A5139" s="2"/>
      <c r="B5139" s="4"/>
      <c r="C5139" s="6"/>
      <c r="D5139" s="2"/>
      <c r="E5139" s="2"/>
      <c r="F5139" s="2"/>
      <c r="G5139" s="2"/>
      <c r="H5139" s="2"/>
      <c r="I5139" s="2"/>
      <c r="J5139" s="2"/>
      <c r="K5139" s="2"/>
      <c r="L5139" s="2"/>
      <c r="M5139" s="2"/>
      <c r="N5139" s="2"/>
      <c r="O5139" s="2"/>
      <c r="P5139" s="2"/>
      <c r="Q5139" s="2"/>
    </row>
    <row r="5140" spans="1:17" ht="14.25">
      <c r="A5140" s="2"/>
      <c r="B5140" s="4"/>
      <c r="C5140" s="6"/>
      <c r="D5140" s="2"/>
      <c r="E5140" s="2"/>
      <c r="F5140" s="2"/>
      <c r="G5140" s="2"/>
      <c r="H5140" s="2"/>
      <c r="I5140" s="2"/>
      <c r="J5140" s="2"/>
      <c r="K5140" s="2"/>
      <c r="L5140" s="2"/>
      <c r="M5140" s="2"/>
      <c r="N5140" s="2"/>
      <c r="O5140" s="2"/>
      <c r="P5140" s="2"/>
      <c r="Q5140" s="2"/>
    </row>
    <row r="5141" spans="1:17" ht="14.25">
      <c r="A5141" s="2"/>
      <c r="B5141" s="4"/>
      <c r="C5141" s="6"/>
      <c r="D5141" s="2"/>
      <c r="E5141" s="2"/>
      <c r="F5141" s="2"/>
      <c r="G5141" s="2"/>
      <c r="H5141" s="2"/>
      <c r="I5141" s="2"/>
      <c r="J5141" s="2"/>
      <c r="K5141" s="2"/>
      <c r="L5141" s="2"/>
      <c r="M5141" s="2"/>
      <c r="N5141" s="2"/>
      <c r="O5141" s="2"/>
      <c r="P5141" s="2"/>
      <c r="Q5141" s="2"/>
    </row>
    <row r="5142" spans="1:17" ht="14.25">
      <c r="A5142" s="2"/>
      <c r="B5142" s="4"/>
      <c r="C5142" s="6"/>
      <c r="D5142" s="2"/>
      <c r="E5142" s="2"/>
      <c r="F5142" s="2"/>
      <c r="G5142" s="2"/>
      <c r="H5142" s="2"/>
      <c r="I5142" s="2"/>
      <c r="J5142" s="2"/>
      <c r="K5142" s="2"/>
      <c r="L5142" s="2"/>
      <c r="M5142" s="2"/>
      <c r="N5142" s="2"/>
      <c r="O5142" s="2"/>
      <c r="P5142" s="2"/>
      <c r="Q5142" s="2"/>
    </row>
    <row r="5143" spans="1:17" ht="14.25">
      <c r="A5143" s="2"/>
      <c r="B5143" s="4"/>
      <c r="C5143" s="6"/>
      <c r="D5143" s="2"/>
      <c r="E5143" s="2"/>
      <c r="F5143" s="2"/>
      <c r="G5143" s="2"/>
      <c r="H5143" s="2"/>
      <c r="I5143" s="2"/>
      <c r="J5143" s="2"/>
      <c r="K5143" s="2"/>
      <c r="L5143" s="2"/>
      <c r="M5143" s="2"/>
      <c r="N5143" s="2"/>
      <c r="O5143" s="2"/>
      <c r="P5143" s="2"/>
      <c r="Q5143" s="2"/>
    </row>
    <row r="5144" spans="1:17" ht="14.25">
      <c r="A5144" s="2"/>
      <c r="B5144" s="4"/>
      <c r="C5144" s="6"/>
      <c r="D5144" s="2"/>
      <c r="E5144" s="2"/>
      <c r="F5144" s="2"/>
      <c r="G5144" s="2"/>
      <c r="H5144" s="2"/>
      <c r="I5144" s="2"/>
      <c r="J5144" s="2"/>
      <c r="K5144" s="2"/>
      <c r="L5144" s="2"/>
      <c r="M5144" s="2"/>
      <c r="N5144" s="2"/>
      <c r="O5144" s="2"/>
      <c r="P5144" s="2"/>
      <c r="Q5144" s="2"/>
    </row>
    <row r="5145" spans="1:17" ht="14.25">
      <c r="A5145" s="2"/>
      <c r="B5145" s="4"/>
      <c r="C5145" s="6"/>
      <c r="D5145" s="2"/>
      <c r="E5145" s="2"/>
      <c r="F5145" s="2"/>
      <c r="G5145" s="2"/>
      <c r="H5145" s="2"/>
      <c r="I5145" s="2"/>
      <c r="J5145" s="2"/>
      <c r="K5145" s="2"/>
      <c r="L5145" s="2"/>
      <c r="M5145" s="2"/>
      <c r="N5145" s="2"/>
      <c r="O5145" s="2"/>
      <c r="P5145" s="2"/>
      <c r="Q5145" s="2"/>
    </row>
    <row r="5146" spans="1:17" ht="14.25">
      <c r="A5146" s="2"/>
      <c r="B5146" s="4"/>
      <c r="C5146" s="6"/>
      <c r="D5146" s="2"/>
      <c r="E5146" s="2"/>
      <c r="F5146" s="2"/>
      <c r="G5146" s="2"/>
      <c r="H5146" s="2"/>
      <c r="I5146" s="2"/>
      <c r="J5146" s="2"/>
      <c r="K5146" s="2"/>
      <c r="L5146" s="2"/>
      <c r="M5146" s="2"/>
      <c r="N5146" s="2"/>
      <c r="O5146" s="2"/>
      <c r="P5146" s="2"/>
      <c r="Q5146" s="2"/>
    </row>
    <row r="5147" spans="1:17" ht="14.25">
      <c r="A5147" s="2"/>
      <c r="B5147" s="4"/>
      <c r="C5147" s="6"/>
      <c r="D5147" s="2"/>
      <c r="E5147" s="2"/>
      <c r="F5147" s="2"/>
      <c r="G5147" s="2"/>
      <c r="H5147" s="2"/>
      <c r="I5147" s="2"/>
      <c r="J5147" s="2"/>
      <c r="K5147" s="2"/>
      <c r="L5147" s="2"/>
      <c r="M5147" s="2"/>
      <c r="N5147" s="2"/>
      <c r="O5147" s="2"/>
      <c r="P5147" s="2"/>
      <c r="Q5147" s="2"/>
    </row>
    <row r="5148" spans="1:17" ht="14.25">
      <c r="A5148" s="2"/>
      <c r="B5148" s="4"/>
      <c r="C5148" s="6"/>
      <c r="D5148" s="2"/>
      <c r="E5148" s="2"/>
      <c r="F5148" s="2"/>
      <c r="G5148" s="2"/>
      <c r="H5148" s="2"/>
      <c r="I5148" s="2"/>
      <c r="J5148" s="2"/>
      <c r="K5148" s="2"/>
      <c r="L5148" s="2"/>
      <c r="M5148" s="2"/>
      <c r="N5148" s="2"/>
      <c r="O5148" s="2"/>
      <c r="P5148" s="2"/>
      <c r="Q5148" s="2"/>
    </row>
    <row r="5149" spans="1:17" ht="14.25">
      <c r="A5149" s="2"/>
      <c r="B5149" s="4"/>
      <c r="C5149" s="6"/>
      <c r="D5149" s="2"/>
      <c r="E5149" s="2"/>
      <c r="F5149" s="2"/>
      <c r="G5149" s="2"/>
      <c r="H5149" s="2"/>
      <c r="I5149" s="2"/>
      <c r="J5149" s="2"/>
      <c r="K5149" s="2"/>
      <c r="L5149" s="2"/>
      <c r="M5149" s="2"/>
      <c r="N5149" s="2"/>
      <c r="O5149" s="2"/>
      <c r="P5149" s="2"/>
      <c r="Q5149" s="2"/>
    </row>
    <row r="5150" spans="1:17" ht="14.25">
      <c r="A5150" s="2"/>
      <c r="B5150" s="4"/>
      <c r="C5150" s="6"/>
      <c r="D5150" s="2"/>
      <c r="E5150" s="2"/>
      <c r="F5150" s="2"/>
      <c r="G5150" s="2"/>
      <c r="H5150" s="2"/>
      <c r="I5150" s="2"/>
      <c r="J5150" s="2"/>
      <c r="K5150" s="2"/>
      <c r="L5150" s="2"/>
      <c r="M5150" s="2"/>
      <c r="N5150" s="2"/>
      <c r="O5150" s="2"/>
      <c r="P5150" s="2"/>
      <c r="Q5150" s="2"/>
    </row>
    <row r="5151" spans="1:17" ht="14.25">
      <c r="A5151" s="2"/>
      <c r="B5151" s="4"/>
      <c r="C5151" s="6"/>
      <c r="D5151" s="2"/>
      <c r="E5151" s="2"/>
      <c r="F5151" s="2"/>
      <c r="G5151" s="2"/>
      <c r="H5151" s="2"/>
      <c r="I5151" s="2"/>
      <c r="J5151" s="2"/>
      <c r="K5151" s="2"/>
      <c r="L5151" s="2"/>
      <c r="M5151" s="2"/>
      <c r="N5151" s="2"/>
      <c r="O5151" s="2"/>
      <c r="P5151" s="2"/>
      <c r="Q5151" s="2"/>
    </row>
    <row r="5152" spans="1:17" ht="14.25">
      <c r="A5152" s="2"/>
      <c r="B5152" s="4"/>
      <c r="C5152" s="6"/>
      <c r="D5152" s="2"/>
      <c r="E5152" s="2"/>
      <c r="F5152" s="2"/>
      <c r="G5152" s="2"/>
      <c r="H5152" s="2"/>
      <c r="I5152" s="2"/>
      <c r="J5152" s="2"/>
      <c r="K5152" s="2"/>
      <c r="L5152" s="2"/>
      <c r="M5152" s="2"/>
      <c r="N5152" s="2"/>
      <c r="O5152" s="2"/>
      <c r="P5152" s="2"/>
      <c r="Q5152" s="2"/>
    </row>
    <row r="5153" spans="1:17" ht="14.25">
      <c r="A5153" s="2"/>
      <c r="B5153" s="4"/>
      <c r="C5153" s="6"/>
      <c r="D5153" s="2"/>
      <c r="E5153" s="2"/>
      <c r="F5153" s="2"/>
      <c r="G5153" s="2"/>
      <c r="H5153" s="2"/>
      <c r="I5153" s="2"/>
      <c r="J5153" s="2"/>
      <c r="K5153" s="2"/>
      <c r="L5153" s="2"/>
      <c r="M5153" s="2"/>
      <c r="N5153" s="2"/>
      <c r="O5153" s="2"/>
      <c r="P5153" s="2"/>
      <c r="Q5153" s="2"/>
    </row>
    <row r="5154" spans="1:17" ht="14.25">
      <c r="A5154" s="2"/>
      <c r="B5154" s="4"/>
      <c r="C5154" s="6"/>
      <c r="D5154" s="2"/>
      <c r="E5154" s="2"/>
      <c r="F5154" s="2"/>
      <c r="G5154" s="2"/>
      <c r="H5154" s="2"/>
      <c r="I5154" s="2"/>
      <c r="J5154" s="2"/>
      <c r="K5154" s="2"/>
      <c r="L5154" s="2"/>
      <c r="M5154" s="2"/>
      <c r="N5154" s="2"/>
      <c r="O5154" s="2"/>
      <c r="P5154" s="2"/>
      <c r="Q5154" s="2"/>
    </row>
    <row r="5155" spans="1:17" ht="14.25">
      <c r="A5155" s="2"/>
      <c r="B5155" s="4"/>
      <c r="C5155" s="6"/>
      <c r="D5155" s="2"/>
      <c r="E5155" s="2"/>
      <c r="F5155" s="2"/>
      <c r="G5155" s="2"/>
      <c r="H5155" s="2"/>
      <c r="I5155" s="2"/>
      <c r="J5155" s="2"/>
      <c r="K5155" s="2"/>
      <c r="L5155" s="2"/>
      <c r="M5155" s="2"/>
      <c r="N5155" s="2"/>
      <c r="O5155" s="2"/>
      <c r="P5155" s="2"/>
      <c r="Q5155" s="2"/>
    </row>
    <row r="5156" spans="1:17" ht="14.25">
      <c r="A5156" s="2"/>
      <c r="B5156" s="4"/>
      <c r="C5156" s="6"/>
      <c r="D5156" s="2"/>
      <c r="E5156" s="2"/>
      <c r="F5156" s="2"/>
      <c r="G5156" s="2"/>
      <c r="H5156" s="2"/>
      <c r="I5156" s="2"/>
      <c r="J5156" s="2"/>
      <c r="K5156" s="2"/>
      <c r="L5156" s="2"/>
      <c r="M5156" s="2"/>
      <c r="N5156" s="2"/>
      <c r="O5156" s="2"/>
      <c r="P5156" s="2"/>
      <c r="Q5156" s="2"/>
    </row>
    <row r="5157" spans="1:17" ht="14.25">
      <c r="A5157" s="2"/>
      <c r="B5157" s="4"/>
      <c r="C5157" s="6"/>
      <c r="D5157" s="2"/>
      <c r="E5157" s="2"/>
      <c r="F5157" s="2"/>
      <c r="G5157" s="2"/>
      <c r="H5157" s="2"/>
      <c r="I5157" s="2"/>
      <c r="J5157" s="2"/>
      <c r="K5157" s="2"/>
      <c r="L5157" s="2"/>
      <c r="M5157" s="2"/>
      <c r="N5157" s="2"/>
      <c r="O5157" s="2"/>
      <c r="P5157" s="2"/>
      <c r="Q5157" s="2"/>
    </row>
    <row r="5158" spans="1:17" ht="14.25">
      <c r="A5158" s="2"/>
      <c r="B5158" s="4"/>
      <c r="C5158" s="6"/>
      <c r="D5158" s="2"/>
      <c r="E5158" s="2"/>
      <c r="F5158" s="2"/>
      <c r="G5158" s="2"/>
      <c r="H5158" s="2"/>
      <c r="I5158" s="2"/>
      <c r="J5158" s="2"/>
      <c r="K5158" s="2"/>
      <c r="L5158" s="2"/>
      <c r="M5158" s="2"/>
      <c r="N5158" s="2"/>
      <c r="O5158" s="2"/>
      <c r="P5158" s="2"/>
      <c r="Q5158" s="2"/>
    </row>
    <row r="5159" spans="1:17" ht="14.25">
      <c r="A5159" s="2"/>
      <c r="B5159" s="4"/>
      <c r="C5159" s="6"/>
      <c r="D5159" s="2"/>
      <c r="E5159" s="2"/>
      <c r="F5159" s="2"/>
      <c r="G5159" s="2"/>
      <c r="H5159" s="2"/>
      <c r="I5159" s="2"/>
      <c r="J5159" s="2"/>
      <c r="K5159" s="2"/>
      <c r="L5159" s="2"/>
      <c r="M5159" s="2"/>
      <c r="N5159" s="2"/>
      <c r="O5159" s="2"/>
      <c r="P5159" s="2"/>
      <c r="Q5159" s="2"/>
    </row>
    <row r="5160" spans="1:17" ht="14.25">
      <c r="A5160" s="2"/>
      <c r="B5160" s="4"/>
      <c r="C5160" s="6"/>
      <c r="D5160" s="2"/>
      <c r="E5160" s="2"/>
      <c r="F5160" s="2"/>
      <c r="G5160" s="2"/>
      <c r="H5160" s="2"/>
      <c r="I5160" s="2"/>
      <c r="J5160" s="2"/>
      <c r="K5160" s="2"/>
      <c r="L5160" s="2"/>
      <c r="M5160" s="2"/>
      <c r="N5160" s="2"/>
      <c r="O5160" s="2"/>
      <c r="P5160" s="2"/>
      <c r="Q5160" s="2"/>
    </row>
    <row r="5161" spans="1:17" ht="14.25">
      <c r="A5161" s="2"/>
      <c r="B5161" s="4"/>
      <c r="C5161" s="6"/>
      <c r="D5161" s="2"/>
      <c r="E5161" s="2"/>
      <c r="F5161" s="2"/>
      <c r="G5161" s="2"/>
      <c r="H5161" s="2"/>
      <c r="I5161" s="2"/>
      <c r="J5161" s="2"/>
      <c r="K5161" s="2"/>
      <c r="L5161" s="2"/>
      <c r="M5161" s="2"/>
      <c r="N5161" s="2"/>
      <c r="O5161" s="2"/>
      <c r="P5161" s="2"/>
      <c r="Q5161" s="2"/>
    </row>
    <row r="5162" spans="1:17" ht="14.25">
      <c r="A5162" s="2"/>
      <c r="B5162" s="4"/>
      <c r="C5162" s="6"/>
      <c r="D5162" s="2"/>
      <c r="E5162" s="2"/>
      <c r="F5162" s="2"/>
      <c r="G5162" s="2"/>
      <c r="H5162" s="2"/>
      <c r="I5162" s="2"/>
      <c r="J5162" s="2"/>
      <c r="K5162" s="2"/>
      <c r="L5162" s="2"/>
      <c r="M5162" s="2"/>
      <c r="N5162" s="2"/>
      <c r="O5162" s="2"/>
      <c r="P5162" s="2"/>
      <c r="Q5162" s="2"/>
    </row>
    <row r="5163" spans="1:17" ht="14.25">
      <c r="A5163" s="2"/>
      <c r="B5163" s="4"/>
      <c r="C5163" s="6"/>
      <c r="D5163" s="2"/>
      <c r="E5163" s="2"/>
      <c r="F5163" s="2"/>
      <c r="G5163" s="2"/>
      <c r="H5163" s="2"/>
      <c r="I5163" s="2"/>
      <c r="J5163" s="2"/>
      <c r="K5163" s="2"/>
      <c r="L5163" s="2"/>
      <c r="M5163" s="2"/>
      <c r="N5163" s="2"/>
      <c r="O5163" s="2"/>
      <c r="P5163" s="2"/>
      <c r="Q5163" s="2"/>
    </row>
    <row r="5164" spans="1:17" ht="14.25">
      <c r="A5164" s="2"/>
      <c r="B5164" s="4"/>
      <c r="C5164" s="6"/>
      <c r="D5164" s="2"/>
      <c r="E5164" s="2"/>
      <c r="F5164" s="2"/>
      <c r="G5164" s="2"/>
      <c r="H5164" s="2"/>
      <c r="I5164" s="2"/>
      <c r="J5164" s="2"/>
      <c r="K5164" s="2"/>
      <c r="L5164" s="2"/>
      <c r="M5164" s="2"/>
      <c r="N5164" s="2"/>
      <c r="O5164" s="2"/>
      <c r="P5164" s="2"/>
      <c r="Q5164" s="2"/>
    </row>
    <row r="5165" spans="1:17" ht="14.25">
      <c r="A5165" s="2"/>
      <c r="B5165" s="4"/>
      <c r="C5165" s="6"/>
      <c r="D5165" s="2"/>
      <c r="E5165" s="2"/>
      <c r="F5165" s="2"/>
      <c r="G5165" s="2"/>
      <c r="H5165" s="2"/>
      <c r="I5165" s="2"/>
      <c r="J5165" s="2"/>
      <c r="K5165" s="2"/>
      <c r="L5165" s="2"/>
      <c r="M5165" s="2"/>
      <c r="N5165" s="2"/>
      <c r="O5165" s="2"/>
      <c r="P5165" s="2"/>
      <c r="Q5165" s="2"/>
    </row>
    <row r="5166" spans="1:17" ht="14.25">
      <c r="A5166" s="2"/>
      <c r="B5166" s="4"/>
      <c r="C5166" s="6"/>
      <c r="D5166" s="2"/>
      <c r="E5166" s="2"/>
      <c r="F5166" s="2"/>
      <c r="G5166" s="2"/>
      <c r="H5166" s="2"/>
      <c r="I5166" s="2"/>
      <c r="J5166" s="2"/>
      <c r="K5166" s="2"/>
      <c r="L5166" s="2"/>
      <c r="M5166" s="2"/>
      <c r="N5166" s="2"/>
      <c r="O5166" s="2"/>
      <c r="P5166" s="2"/>
      <c r="Q5166" s="2"/>
    </row>
    <row r="5167" spans="1:17" ht="14.25">
      <c r="A5167" s="2"/>
      <c r="B5167" s="4"/>
      <c r="C5167" s="6"/>
      <c r="D5167" s="2"/>
      <c r="E5167" s="2"/>
      <c r="F5167" s="2"/>
      <c r="G5167" s="2"/>
      <c r="H5167" s="2"/>
      <c r="I5167" s="2"/>
      <c r="J5167" s="2"/>
      <c r="K5167" s="2"/>
      <c r="L5167" s="2"/>
      <c r="M5167" s="2"/>
      <c r="N5167" s="2"/>
      <c r="O5167" s="2"/>
      <c r="P5167" s="2"/>
      <c r="Q5167" s="2"/>
    </row>
    <row r="5168" spans="1:17" ht="14.25">
      <c r="A5168" s="2"/>
      <c r="B5168" s="4"/>
      <c r="C5168" s="6"/>
      <c r="D5168" s="2"/>
      <c r="E5168" s="2"/>
      <c r="F5168" s="2"/>
      <c r="G5168" s="2"/>
      <c r="H5168" s="2"/>
      <c r="I5168" s="2"/>
      <c r="J5168" s="2"/>
      <c r="K5168" s="2"/>
      <c r="L5168" s="2"/>
      <c r="M5168" s="2"/>
      <c r="N5168" s="2"/>
      <c r="O5168" s="2"/>
      <c r="P5168" s="2"/>
      <c r="Q5168" s="2"/>
    </row>
    <row r="5169" spans="1:17" ht="14.25">
      <c r="A5169" s="2"/>
      <c r="B5169" s="4"/>
      <c r="C5169" s="6"/>
      <c r="D5169" s="2"/>
      <c r="E5169" s="2"/>
      <c r="F5169" s="2"/>
      <c r="G5169" s="2"/>
      <c r="H5169" s="2"/>
      <c r="I5169" s="2"/>
      <c r="J5169" s="2"/>
      <c r="K5169" s="2"/>
      <c r="L5169" s="2"/>
      <c r="M5169" s="2"/>
      <c r="N5169" s="2"/>
      <c r="O5169" s="2"/>
      <c r="P5169" s="2"/>
      <c r="Q5169" s="2"/>
    </row>
    <row r="5170" spans="1:17" ht="14.25">
      <c r="A5170" s="2"/>
      <c r="B5170" s="4"/>
      <c r="C5170" s="6"/>
      <c r="D5170" s="2"/>
      <c r="E5170" s="2"/>
      <c r="F5170" s="2"/>
      <c r="G5170" s="2"/>
      <c r="H5170" s="2"/>
      <c r="I5170" s="2"/>
      <c r="J5170" s="2"/>
      <c r="K5170" s="2"/>
      <c r="L5170" s="2"/>
      <c r="M5170" s="2"/>
      <c r="N5170" s="2"/>
      <c r="O5170" s="2"/>
      <c r="P5170" s="2"/>
      <c r="Q5170" s="2"/>
    </row>
    <row r="5171" spans="1:17" ht="14.25">
      <c r="A5171" s="2"/>
      <c r="B5171" s="4"/>
      <c r="C5171" s="6"/>
      <c r="D5171" s="2"/>
      <c r="E5171" s="2"/>
      <c r="F5171" s="2"/>
      <c r="G5171" s="2"/>
      <c r="H5171" s="2"/>
      <c r="I5171" s="2"/>
      <c r="J5171" s="2"/>
      <c r="K5171" s="2"/>
      <c r="L5171" s="2"/>
      <c r="M5171" s="2"/>
      <c r="N5171" s="2"/>
      <c r="O5171" s="2"/>
      <c r="P5171" s="2"/>
      <c r="Q5171" s="2"/>
    </row>
    <row r="5172" spans="1:17" ht="14.25">
      <c r="A5172" s="2"/>
      <c r="B5172" s="4"/>
      <c r="C5172" s="6"/>
      <c r="D5172" s="2"/>
      <c r="E5172" s="2"/>
      <c r="F5172" s="2"/>
      <c r="G5172" s="2"/>
      <c r="H5172" s="2"/>
      <c r="I5172" s="2"/>
      <c r="J5172" s="2"/>
      <c r="K5172" s="2"/>
      <c r="L5172" s="2"/>
      <c r="M5172" s="2"/>
      <c r="N5172" s="2"/>
      <c r="O5172" s="2"/>
      <c r="P5172" s="2"/>
      <c r="Q5172" s="2"/>
    </row>
    <row r="5173" spans="1:17" ht="14.25">
      <c r="A5173" s="2"/>
      <c r="B5173" s="4"/>
      <c r="C5173" s="6"/>
      <c r="D5173" s="2"/>
      <c r="E5173" s="2"/>
      <c r="F5173" s="2"/>
      <c r="G5173" s="2"/>
      <c r="H5173" s="2"/>
      <c r="I5173" s="2"/>
      <c r="J5173" s="2"/>
      <c r="K5173" s="2"/>
      <c r="L5173" s="2"/>
      <c r="M5173" s="2"/>
      <c r="N5173" s="2"/>
      <c r="O5173" s="2"/>
      <c r="P5173" s="2"/>
      <c r="Q5173" s="2"/>
    </row>
    <row r="5174" spans="1:17" ht="14.25">
      <c r="A5174" s="2"/>
      <c r="B5174" s="4"/>
      <c r="C5174" s="6"/>
      <c r="D5174" s="2"/>
      <c r="E5174" s="2"/>
      <c r="F5174" s="2"/>
      <c r="G5174" s="2"/>
      <c r="H5174" s="2"/>
      <c r="I5174" s="2"/>
      <c r="J5174" s="2"/>
      <c r="K5174" s="2"/>
      <c r="L5174" s="2"/>
      <c r="M5174" s="2"/>
      <c r="N5174" s="2"/>
      <c r="O5174" s="2"/>
      <c r="P5174" s="2"/>
      <c r="Q5174" s="2"/>
    </row>
    <row r="5175" spans="1:17" ht="14.25">
      <c r="A5175" s="2"/>
      <c r="B5175" s="4"/>
      <c r="C5175" s="6"/>
      <c r="D5175" s="2"/>
      <c r="E5175" s="2"/>
      <c r="F5175" s="2"/>
      <c r="G5175" s="2"/>
      <c r="H5175" s="2"/>
      <c r="I5175" s="2"/>
      <c r="J5175" s="2"/>
      <c r="K5175" s="2"/>
      <c r="L5175" s="2"/>
      <c r="M5175" s="2"/>
      <c r="N5175" s="2"/>
      <c r="O5175" s="2"/>
      <c r="P5175" s="2"/>
      <c r="Q5175" s="2"/>
    </row>
    <row r="5176" spans="1:17" ht="14.25">
      <c r="A5176" s="2"/>
      <c r="B5176" s="4"/>
      <c r="C5176" s="6"/>
      <c r="D5176" s="2"/>
      <c r="E5176" s="2"/>
      <c r="F5176" s="2"/>
      <c r="G5176" s="2"/>
      <c r="H5176" s="2"/>
      <c r="I5176" s="2"/>
      <c r="J5176" s="2"/>
      <c r="K5176" s="2"/>
      <c r="L5176" s="2"/>
      <c r="M5176" s="2"/>
      <c r="N5176" s="2"/>
      <c r="O5176" s="2"/>
      <c r="P5176" s="2"/>
      <c r="Q5176" s="2"/>
    </row>
    <row r="5177" spans="1:17" ht="14.25">
      <c r="A5177" s="2"/>
      <c r="B5177" s="4"/>
      <c r="C5177" s="6"/>
      <c r="D5177" s="2"/>
      <c r="E5177" s="2"/>
      <c r="F5177" s="2"/>
      <c r="G5177" s="2"/>
      <c r="H5177" s="2"/>
      <c r="I5177" s="2"/>
      <c r="J5177" s="2"/>
      <c r="K5177" s="2"/>
      <c r="L5177" s="2"/>
      <c r="M5177" s="2"/>
      <c r="N5177" s="2"/>
      <c r="O5177" s="2"/>
      <c r="P5177" s="2"/>
      <c r="Q5177" s="2"/>
    </row>
    <row r="5178" spans="1:17" ht="14.25">
      <c r="A5178" s="2"/>
      <c r="B5178" s="4"/>
      <c r="C5178" s="6"/>
      <c r="D5178" s="2"/>
      <c r="E5178" s="2"/>
      <c r="F5178" s="2"/>
      <c r="G5178" s="2"/>
      <c r="H5178" s="2"/>
      <c r="I5178" s="2"/>
      <c r="J5178" s="2"/>
      <c r="K5178" s="2"/>
      <c r="L5178" s="2"/>
      <c r="M5178" s="2"/>
      <c r="N5178" s="2"/>
      <c r="O5178" s="2"/>
      <c r="P5178" s="2"/>
      <c r="Q5178" s="2"/>
    </row>
    <row r="5179" spans="1:17" ht="14.25">
      <c r="A5179" s="2"/>
      <c r="B5179" s="4"/>
      <c r="C5179" s="6"/>
      <c r="D5179" s="2"/>
      <c r="E5179" s="2"/>
      <c r="F5179" s="2"/>
      <c r="G5179" s="2"/>
      <c r="H5179" s="2"/>
      <c r="I5179" s="2"/>
      <c r="J5179" s="2"/>
      <c r="K5179" s="2"/>
      <c r="L5179" s="2"/>
      <c r="M5179" s="2"/>
      <c r="N5179" s="2"/>
      <c r="O5179" s="2"/>
      <c r="P5179" s="2"/>
      <c r="Q5179" s="2"/>
    </row>
    <row r="5180" spans="1:17" ht="14.25">
      <c r="A5180" s="2"/>
      <c r="B5180" s="4"/>
      <c r="C5180" s="6"/>
      <c r="D5180" s="2"/>
      <c r="E5180" s="2"/>
      <c r="F5180" s="2"/>
      <c r="G5180" s="2"/>
      <c r="H5180" s="2"/>
      <c r="I5180" s="2"/>
      <c r="J5180" s="2"/>
      <c r="K5180" s="2"/>
      <c r="L5180" s="2"/>
      <c r="M5180" s="2"/>
      <c r="N5180" s="2"/>
      <c r="O5180" s="2"/>
      <c r="P5180" s="2"/>
      <c r="Q5180" s="2"/>
    </row>
    <row r="5181" spans="1:17" ht="14.25">
      <c r="A5181" s="2"/>
      <c r="B5181" s="4"/>
      <c r="C5181" s="6"/>
      <c r="D5181" s="2"/>
      <c r="E5181" s="2"/>
      <c r="F5181" s="2"/>
      <c r="G5181" s="2"/>
      <c r="H5181" s="2"/>
      <c r="I5181" s="2"/>
      <c r="J5181" s="2"/>
      <c r="K5181" s="2"/>
      <c r="L5181" s="2"/>
      <c r="M5181" s="2"/>
      <c r="N5181" s="2"/>
      <c r="O5181" s="2"/>
      <c r="P5181" s="2"/>
      <c r="Q5181" s="2"/>
    </row>
    <row r="5182" spans="1:17" ht="14.25">
      <c r="A5182" s="2"/>
      <c r="B5182" s="4"/>
      <c r="C5182" s="6"/>
      <c r="D5182" s="2"/>
      <c r="E5182" s="2"/>
      <c r="F5182" s="2"/>
      <c r="G5182" s="2"/>
      <c r="H5182" s="2"/>
      <c r="I5182" s="2"/>
      <c r="J5182" s="2"/>
      <c r="K5182" s="2"/>
      <c r="L5182" s="2"/>
      <c r="M5182" s="2"/>
      <c r="N5182" s="2"/>
      <c r="O5182" s="2"/>
      <c r="P5182" s="2"/>
      <c r="Q5182" s="2"/>
    </row>
    <row r="5183" spans="1:17" ht="14.25">
      <c r="A5183" s="2"/>
      <c r="B5183" s="4"/>
      <c r="C5183" s="6"/>
      <c r="D5183" s="2"/>
      <c r="E5183" s="2"/>
      <c r="F5183" s="2"/>
      <c r="G5183" s="2"/>
      <c r="H5183" s="2"/>
      <c r="I5183" s="2"/>
      <c r="J5183" s="2"/>
      <c r="K5183" s="2"/>
      <c r="L5183" s="2"/>
      <c r="M5183" s="2"/>
      <c r="N5183" s="2"/>
      <c r="O5183" s="2"/>
      <c r="P5183" s="2"/>
      <c r="Q5183" s="2"/>
    </row>
    <row r="5184" spans="1:17" ht="14.25">
      <c r="A5184" s="2"/>
      <c r="B5184" s="4"/>
      <c r="C5184" s="6"/>
      <c r="D5184" s="2"/>
      <c r="E5184" s="2"/>
      <c r="F5184" s="2"/>
      <c r="G5184" s="2"/>
      <c r="H5184" s="2"/>
      <c r="I5184" s="2"/>
      <c r="J5184" s="2"/>
      <c r="K5184" s="2"/>
      <c r="L5184" s="2"/>
      <c r="M5184" s="2"/>
      <c r="N5184" s="2"/>
      <c r="O5184" s="2"/>
      <c r="P5184" s="2"/>
      <c r="Q5184" s="2"/>
    </row>
    <row r="5185" spans="1:17" ht="14.25">
      <c r="A5185" s="2"/>
      <c r="B5185" s="4"/>
      <c r="C5185" s="6"/>
      <c r="D5185" s="2"/>
      <c r="E5185" s="2"/>
      <c r="F5185" s="2"/>
      <c r="G5185" s="2"/>
      <c r="H5185" s="2"/>
      <c r="I5185" s="2"/>
      <c r="J5185" s="2"/>
      <c r="K5185" s="2"/>
      <c r="L5185" s="2"/>
      <c r="M5185" s="2"/>
      <c r="N5185" s="2"/>
      <c r="O5185" s="2"/>
      <c r="P5185" s="2"/>
      <c r="Q5185" s="2"/>
    </row>
    <row r="5186" spans="1:17" ht="14.25">
      <c r="A5186" s="2"/>
      <c r="B5186" s="4"/>
      <c r="C5186" s="6"/>
      <c r="D5186" s="2"/>
      <c r="E5186" s="2"/>
      <c r="F5186" s="2"/>
      <c r="G5186" s="2"/>
      <c r="H5186" s="2"/>
      <c r="I5186" s="2"/>
      <c r="J5186" s="2"/>
      <c r="K5186" s="2"/>
      <c r="L5186" s="2"/>
      <c r="M5186" s="2"/>
      <c r="N5186" s="2"/>
      <c r="O5186" s="2"/>
      <c r="P5186" s="2"/>
      <c r="Q5186" s="2"/>
    </row>
    <row r="5187" spans="1:17" ht="14.25">
      <c r="A5187" s="2"/>
      <c r="B5187" s="4"/>
      <c r="C5187" s="6"/>
      <c r="D5187" s="2"/>
      <c r="E5187" s="2"/>
      <c r="F5187" s="2"/>
      <c r="G5187" s="2"/>
      <c r="H5187" s="2"/>
      <c r="I5187" s="2"/>
      <c r="J5187" s="2"/>
      <c r="K5187" s="2"/>
      <c r="L5187" s="2"/>
      <c r="M5187" s="2"/>
      <c r="N5187" s="2"/>
      <c r="O5187" s="2"/>
      <c r="P5187" s="2"/>
      <c r="Q5187" s="2"/>
    </row>
    <row r="5188" spans="1:17" ht="14.25">
      <c r="A5188" s="2"/>
      <c r="B5188" s="4"/>
      <c r="C5188" s="6"/>
      <c r="D5188" s="2"/>
      <c r="E5188" s="2"/>
      <c r="F5188" s="2"/>
      <c r="G5188" s="2"/>
      <c r="H5188" s="2"/>
      <c r="I5188" s="2"/>
      <c r="J5188" s="2"/>
      <c r="K5188" s="2"/>
      <c r="L5188" s="2"/>
      <c r="M5188" s="2"/>
      <c r="N5188" s="2"/>
      <c r="O5188" s="2"/>
      <c r="P5188" s="2"/>
      <c r="Q5188" s="2"/>
    </row>
    <row r="5189" spans="1:17" ht="14.25">
      <c r="A5189" s="2"/>
      <c r="B5189" s="4"/>
      <c r="C5189" s="6"/>
      <c r="D5189" s="2"/>
      <c r="E5189" s="2"/>
      <c r="F5189" s="2"/>
      <c r="G5189" s="2"/>
      <c r="H5189" s="2"/>
      <c r="I5189" s="2"/>
      <c r="J5189" s="2"/>
      <c r="K5189" s="2"/>
      <c r="L5189" s="2"/>
      <c r="M5189" s="2"/>
      <c r="N5189" s="2"/>
      <c r="O5189" s="2"/>
      <c r="P5189" s="2"/>
      <c r="Q5189" s="2"/>
    </row>
    <row r="5190" spans="1:17" ht="14.25">
      <c r="A5190" s="2"/>
      <c r="B5190" s="4"/>
      <c r="C5190" s="6"/>
      <c r="D5190" s="2"/>
      <c r="E5190" s="2"/>
      <c r="F5190" s="2"/>
      <c r="G5190" s="2"/>
      <c r="H5190" s="2"/>
      <c r="I5190" s="2"/>
      <c r="J5190" s="2"/>
      <c r="K5190" s="2"/>
      <c r="L5190" s="2"/>
      <c r="M5190" s="2"/>
      <c r="N5190" s="2"/>
      <c r="O5190" s="2"/>
      <c r="P5190" s="2"/>
      <c r="Q5190" s="2"/>
    </row>
    <row r="5191" spans="1:17" ht="14.25">
      <c r="A5191" s="2"/>
      <c r="B5191" s="4"/>
      <c r="C5191" s="6"/>
      <c r="D5191" s="2"/>
      <c r="E5191" s="2"/>
      <c r="F5191" s="2"/>
      <c r="G5191" s="2"/>
      <c r="H5191" s="2"/>
      <c r="I5191" s="2"/>
      <c r="J5191" s="2"/>
      <c r="K5191" s="2"/>
      <c r="L5191" s="2"/>
      <c r="M5191" s="2"/>
      <c r="N5191" s="2"/>
      <c r="O5191" s="2"/>
      <c r="P5191" s="2"/>
      <c r="Q5191" s="2"/>
    </row>
    <row r="5192" spans="1:17" ht="14.25">
      <c r="A5192" s="2"/>
      <c r="B5192" s="4"/>
      <c r="C5192" s="6"/>
      <c r="D5192" s="2"/>
      <c r="E5192" s="2"/>
      <c r="F5192" s="2"/>
      <c r="G5192" s="2"/>
      <c r="H5192" s="2"/>
      <c r="I5192" s="2"/>
      <c r="J5192" s="2"/>
      <c r="K5192" s="2"/>
      <c r="L5192" s="2"/>
      <c r="M5192" s="2"/>
      <c r="N5192" s="2"/>
      <c r="O5192" s="2"/>
      <c r="P5192" s="2"/>
      <c r="Q5192" s="2"/>
    </row>
    <row r="5193" spans="1:17" ht="14.25">
      <c r="A5193" s="2"/>
      <c r="B5193" s="4"/>
      <c r="C5193" s="6"/>
      <c r="D5193" s="2"/>
      <c r="E5193" s="2"/>
      <c r="F5193" s="2"/>
      <c r="G5193" s="2"/>
      <c r="H5193" s="2"/>
      <c r="I5193" s="2"/>
      <c r="J5193" s="2"/>
      <c r="K5193" s="2"/>
      <c r="L5193" s="2"/>
      <c r="M5193" s="2"/>
      <c r="N5193" s="2"/>
      <c r="O5193" s="2"/>
      <c r="P5193" s="2"/>
      <c r="Q5193" s="2"/>
    </row>
    <row r="5194" spans="1:17" ht="14.25">
      <c r="A5194" s="2"/>
      <c r="B5194" s="4"/>
      <c r="C5194" s="6"/>
      <c r="D5194" s="2"/>
      <c r="E5194" s="2"/>
      <c r="F5194" s="2"/>
      <c r="G5194" s="2"/>
      <c r="H5194" s="2"/>
      <c r="I5194" s="2"/>
      <c r="J5194" s="2"/>
      <c r="K5194" s="2"/>
      <c r="L5194" s="2"/>
      <c r="M5194" s="2"/>
      <c r="N5194" s="2"/>
      <c r="O5194" s="2"/>
      <c r="P5194" s="2"/>
      <c r="Q5194" s="2"/>
    </row>
    <row r="5195" spans="1:17" ht="14.25">
      <c r="A5195" s="2"/>
      <c r="B5195" s="4"/>
      <c r="C5195" s="6"/>
      <c r="D5195" s="2"/>
      <c r="E5195" s="2"/>
      <c r="F5195" s="2"/>
      <c r="G5195" s="2"/>
      <c r="H5195" s="2"/>
      <c r="I5195" s="2"/>
      <c r="J5195" s="2"/>
      <c r="K5195" s="2"/>
      <c r="L5195" s="2"/>
      <c r="M5195" s="2"/>
      <c r="N5195" s="2"/>
      <c r="O5195" s="2"/>
      <c r="P5195" s="2"/>
      <c r="Q5195" s="2"/>
    </row>
    <row r="5196" spans="1:17" ht="14.25">
      <c r="A5196" s="2"/>
      <c r="B5196" s="4"/>
      <c r="C5196" s="6"/>
      <c r="D5196" s="2"/>
      <c r="E5196" s="2"/>
      <c r="F5196" s="2"/>
      <c r="G5196" s="2"/>
      <c r="H5196" s="2"/>
      <c r="I5196" s="2"/>
      <c r="J5196" s="2"/>
      <c r="K5196" s="2"/>
      <c r="L5196" s="2"/>
      <c r="M5196" s="2"/>
      <c r="N5196" s="2"/>
      <c r="O5196" s="2"/>
      <c r="P5196" s="2"/>
      <c r="Q5196" s="2"/>
    </row>
    <row r="5197" spans="1:17" ht="14.25">
      <c r="A5197" s="2"/>
      <c r="B5197" s="4"/>
      <c r="C5197" s="6"/>
      <c r="D5197" s="2"/>
      <c r="E5197" s="2"/>
      <c r="F5197" s="2"/>
      <c r="G5197" s="2"/>
      <c r="H5197" s="2"/>
      <c r="I5197" s="2"/>
      <c r="J5197" s="2"/>
      <c r="K5197" s="2"/>
      <c r="L5197" s="2"/>
      <c r="M5197" s="2"/>
      <c r="N5197" s="2"/>
      <c r="O5197" s="2"/>
      <c r="P5197" s="2"/>
      <c r="Q5197" s="2"/>
    </row>
    <row r="5198" spans="1:17" ht="14.25">
      <c r="A5198" s="2"/>
      <c r="B5198" s="4"/>
      <c r="C5198" s="6"/>
      <c r="D5198" s="2"/>
      <c r="E5198" s="2"/>
      <c r="F5198" s="2"/>
      <c r="G5198" s="2"/>
      <c r="H5198" s="2"/>
      <c r="I5198" s="2"/>
      <c r="J5198" s="2"/>
      <c r="K5198" s="2"/>
      <c r="L5198" s="2"/>
      <c r="M5198" s="2"/>
      <c r="N5198" s="2"/>
      <c r="O5198" s="2"/>
      <c r="P5198" s="2"/>
      <c r="Q5198" s="2"/>
    </row>
    <row r="5199" spans="1:17" ht="14.25">
      <c r="A5199" s="2"/>
      <c r="B5199" s="4"/>
      <c r="C5199" s="6"/>
      <c r="D5199" s="2"/>
      <c r="E5199" s="2"/>
      <c r="F5199" s="2"/>
      <c r="G5199" s="2"/>
      <c r="H5199" s="2"/>
      <c r="I5199" s="2"/>
      <c r="J5199" s="2"/>
      <c r="K5199" s="2"/>
      <c r="L5199" s="2"/>
      <c r="M5199" s="2"/>
      <c r="N5199" s="2"/>
      <c r="O5199" s="2"/>
      <c r="P5199" s="2"/>
      <c r="Q5199" s="2"/>
    </row>
    <row r="5200" spans="1:17" ht="14.25">
      <c r="A5200" s="2"/>
      <c r="B5200" s="4"/>
      <c r="C5200" s="6"/>
      <c r="D5200" s="2"/>
      <c r="E5200" s="2"/>
      <c r="F5200" s="2"/>
      <c r="G5200" s="2"/>
      <c r="H5200" s="2"/>
      <c r="I5200" s="2"/>
      <c r="J5200" s="2"/>
      <c r="K5200" s="2"/>
      <c r="L5200" s="2"/>
      <c r="M5200" s="2"/>
      <c r="N5200" s="2"/>
      <c r="O5200" s="2"/>
      <c r="P5200" s="2"/>
      <c r="Q5200" s="2"/>
    </row>
    <row r="5201" spans="1:17" ht="14.25">
      <c r="A5201" s="2"/>
      <c r="B5201" s="4"/>
      <c r="C5201" s="6"/>
      <c r="D5201" s="2"/>
      <c r="E5201" s="2"/>
      <c r="F5201" s="2"/>
      <c r="G5201" s="2"/>
      <c r="H5201" s="2"/>
      <c r="I5201" s="2"/>
      <c r="J5201" s="2"/>
      <c r="K5201" s="2"/>
      <c r="L5201" s="2"/>
      <c r="M5201" s="2"/>
      <c r="N5201" s="2"/>
      <c r="O5201" s="2"/>
      <c r="P5201" s="2"/>
      <c r="Q5201" s="2"/>
    </row>
    <row r="5202" spans="1:17" ht="14.25">
      <c r="A5202" s="2"/>
      <c r="B5202" s="4"/>
      <c r="C5202" s="6"/>
      <c r="D5202" s="2"/>
      <c r="E5202" s="2"/>
      <c r="F5202" s="2"/>
      <c r="G5202" s="2"/>
      <c r="H5202" s="2"/>
      <c r="I5202" s="2"/>
      <c r="J5202" s="2"/>
      <c r="K5202" s="2"/>
      <c r="L5202" s="2"/>
      <c r="M5202" s="2"/>
      <c r="N5202" s="2"/>
      <c r="O5202" s="2"/>
      <c r="P5202" s="2"/>
      <c r="Q5202" s="2"/>
    </row>
    <row r="5203" spans="1:17" ht="14.25">
      <c r="A5203" s="2"/>
      <c r="B5203" s="4"/>
      <c r="C5203" s="6"/>
      <c r="D5203" s="2"/>
      <c r="E5203" s="2"/>
      <c r="F5203" s="2"/>
      <c r="G5203" s="2"/>
      <c r="H5203" s="2"/>
      <c r="I5203" s="2"/>
      <c r="J5203" s="2"/>
      <c r="K5203" s="2"/>
      <c r="L5203" s="2"/>
      <c r="M5203" s="2"/>
      <c r="N5203" s="2"/>
      <c r="O5203" s="2"/>
      <c r="P5203" s="2"/>
      <c r="Q5203" s="2"/>
    </row>
    <row r="5204" spans="1:17" ht="14.25">
      <c r="A5204" s="2"/>
      <c r="B5204" s="4"/>
      <c r="C5204" s="6"/>
      <c r="D5204" s="2"/>
      <c r="E5204" s="2"/>
      <c r="F5204" s="2"/>
      <c r="G5204" s="2"/>
      <c r="H5204" s="2"/>
      <c r="I5204" s="2"/>
      <c r="J5204" s="2"/>
      <c r="K5204" s="2"/>
      <c r="L5204" s="2"/>
      <c r="M5204" s="2"/>
      <c r="N5204" s="2"/>
      <c r="O5204" s="2"/>
      <c r="P5204" s="2"/>
      <c r="Q5204" s="2"/>
    </row>
    <row r="5205" spans="1:17" ht="14.25">
      <c r="A5205" s="2"/>
      <c r="B5205" s="4"/>
      <c r="C5205" s="6"/>
      <c r="D5205" s="2"/>
      <c r="E5205" s="2"/>
      <c r="F5205" s="2"/>
      <c r="G5205" s="2"/>
      <c r="H5205" s="2"/>
      <c r="I5205" s="2"/>
      <c r="J5205" s="2"/>
      <c r="K5205" s="2"/>
      <c r="L5205" s="2"/>
      <c r="M5205" s="2"/>
      <c r="N5205" s="2"/>
      <c r="O5205" s="2"/>
      <c r="P5205" s="2"/>
      <c r="Q5205" s="2"/>
    </row>
    <row r="5206" spans="1:17" ht="14.25">
      <c r="A5206" s="2"/>
      <c r="B5206" s="4"/>
      <c r="C5206" s="6"/>
      <c r="D5206" s="2"/>
      <c r="E5206" s="2"/>
      <c r="F5206" s="2"/>
      <c r="G5206" s="2"/>
      <c r="H5206" s="2"/>
      <c r="I5206" s="2"/>
      <c r="J5206" s="2"/>
      <c r="K5206" s="2"/>
      <c r="L5206" s="2"/>
      <c r="M5206" s="2"/>
      <c r="N5206" s="2"/>
      <c r="O5206" s="2"/>
      <c r="P5206" s="2"/>
      <c r="Q5206" s="2"/>
    </row>
    <row r="5207" spans="1:17" ht="14.25">
      <c r="A5207" s="2"/>
      <c r="B5207" s="4"/>
      <c r="C5207" s="6"/>
      <c r="D5207" s="2"/>
      <c r="E5207" s="2"/>
      <c r="F5207" s="2"/>
      <c r="G5207" s="2"/>
      <c r="H5207" s="2"/>
      <c r="I5207" s="2"/>
      <c r="J5207" s="2"/>
      <c r="K5207" s="2"/>
      <c r="L5207" s="2"/>
      <c r="M5207" s="2"/>
      <c r="N5207" s="2"/>
      <c r="O5207" s="2"/>
      <c r="P5207" s="2"/>
      <c r="Q5207" s="2"/>
    </row>
    <row r="5208" spans="1:17" ht="14.25">
      <c r="A5208" s="2"/>
      <c r="B5208" s="4"/>
      <c r="C5208" s="6"/>
      <c r="D5208" s="2"/>
      <c r="E5208" s="2"/>
      <c r="F5208" s="2"/>
      <c r="G5208" s="2"/>
      <c r="H5208" s="2"/>
      <c r="I5208" s="2"/>
      <c r="J5208" s="2"/>
      <c r="K5208" s="2"/>
      <c r="L5208" s="2"/>
      <c r="M5208" s="2"/>
      <c r="N5208" s="2"/>
      <c r="O5208" s="2"/>
      <c r="P5208" s="2"/>
      <c r="Q5208" s="2"/>
    </row>
    <row r="5209" spans="1:17" ht="14.25">
      <c r="A5209" s="2"/>
      <c r="B5209" s="4"/>
      <c r="C5209" s="6"/>
      <c r="D5209" s="2"/>
      <c r="E5209" s="2"/>
      <c r="F5209" s="2"/>
      <c r="G5209" s="2"/>
      <c r="H5209" s="2"/>
      <c r="I5209" s="2"/>
      <c r="J5209" s="2"/>
      <c r="K5209" s="2"/>
      <c r="L5209" s="2"/>
      <c r="M5209" s="2"/>
      <c r="N5209" s="2"/>
      <c r="O5209" s="2"/>
      <c r="P5209" s="2"/>
      <c r="Q5209" s="2"/>
    </row>
    <row r="5210" spans="1:17" ht="14.25">
      <c r="A5210" s="2"/>
      <c r="B5210" s="4"/>
      <c r="C5210" s="6"/>
      <c r="D5210" s="2"/>
      <c r="E5210" s="2"/>
      <c r="F5210" s="2"/>
      <c r="G5210" s="2"/>
      <c r="H5210" s="2"/>
      <c r="I5210" s="2"/>
      <c r="J5210" s="2"/>
      <c r="K5210" s="2"/>
      <c r="L5210" s="2"/>
      <c r="M5210" s="2"/>
      <c r="N5210" s="2"/>
      <c r="O5210" s="2"/>
      <c r="P5210" s="2"/>
      <c r="Q5210" s="2"/>
    </row>
    <row r="5211" spans="1:17" ht="14.25">
      <c r="A5211" s="2"/>
      <c r="B5211" s="4"/>
      <c r="C5211" s="6"/>
      <c r="D5211" s="2"/>
      <c r="E5211" s="2"/>
      <c r="F5211" s="2"/>
      <c r="G5211" s="2"/>
      <c r="H5211" s="2"/>
      <c r="I5211" s="2"/>
      <c r="J5211" s="2"/>
      <c r="K5211" s="2"/>
      <c r="L5211" s="2"/>
      <c r="M5211" s="2"/>
      <c r="N5211" s="2"/>
      <c r="O5211" s="2"/>
      <c r="P5211" s="2"/>
      <c r="Q5211" s="2"/>
    </row>
    <row r="5212" spans="1:17" ht="14.25">
      <c r="A5212" s="2"/>
      <c r="B5212" s="4"/>
      <c r="C5212" s="6"/>
      <c r="D5212" s="2"/>
      <c r="E5212" s="2"/>
      <c r="F5212" s="2"/>
      <c r="G5212" s="2"/>
      <c r="H5212" s="2"/>
      <c r="I5212" s="2"/>
      <c r="J5212" s="2"/>
      <c r="K5212" s="2"/>
      <c r="L5212" s="2"/>
      <c r="M5212" s="2"/>
      <c r="N5212" s="2"/>
      <c r="O5212" s="2"/>
      <c r="P5212" s="2"/>
      <c r="Q5212" s="2"/>
    </row>
    <row r="5213" spans="1:17" ht="14.25">
      <c r="A5213" s="2"/>
      <c r="B5213" s="4"/>
      <c r="C5213" s="6"/>
      <c r="D5213" s="2"/>
      <c r="E5213" s="2"/>
      <c r="F5213" s="2"/>
      <c r="G5213" s="2"/>
      <c r="H5213" s="2"/>
      <c r="I5213" s="2"/>
      <c r="J5213" s="2"/>
      <c r="K5213" s="2"/>
      <c r="L5213" s="2"/>
      <c r="M5213" s="2"/>
      <c r="N5213" s="2"/>
      <c r="O5213" s="2"/>
      <c r="P5213" s="2"/>
      <c r="Q5213" s="2"/>
    </row>
    <row r="5214" spans="1:17" ht="14.25">
      <c r="A5214" s="2"/>
      <c r="B5214" s="4"/>
      <c r="C5214" s="6"/>
      <c r="D5214" s="2"/>
      <c r="E5214" s="2"/>
      <c r="F5214" s="2"/>
      <c r="G5214" s="2"/>
      <c r="H5214" s="2"/>
      <c r="I5214" s="2"/>
      <c r="J5214" s="2"/>
      <c r="K5214" s="2"/>
      <c r="L5214" s="2"/>
      <c r="M5214" s="2"/>
      <c r="N5214" s="2"/>
      <c r="O5214" s="2"/>
      <c r="P5214" s="2"/>
      <c r="Q5214" s="2"/>
    </row>
    <row r="5215" spans="1:17" ht="14.25">
      <c r="A5215" s="2"/>
      <c r="B5215" s="4"/>
      <c r="C5215" s="6"/>
      <c r="D5215" s="2"/>
      <c r="E5215" s="2"/>
      <c r="F5215" s="2"/>
      <c r="G5215" s="2"/>
      <c r="H5215" s="2"/>
      <c r="I5215" s="2"/>
      <c r="J5215" s="2"/>
      <c r="K5215" s="2"/>
      <c r="L5215" s="2"/>
      <c r="M5215" s="2"/>
      <c r="N5215" s="2"/>
      <c r="O5215" s="2"/>
      <c r="P5215" s="2"/>
      <c r="Q5215" s="2"/>
    </row>
    <row r="5216" spans="1:17" ht="14.25">
      <c r="A5216" s="2"/>
      <c r="B5216" s="4"/>
      <c r="C5216" s="6"/>
      <c r="D5216" s="2"/>
      <c r="E5216" s="2"/>
      <c r="F5216" s="2"/>
      <c r="G5216" s="2"/>
      <c r="H5216" s="2"/>
      <c r="I5216" s="2"/>
      <c r="J5216" s="2"/>
      <c r="K5216" s="2"/>
      <c r="L5216" s="2"/>
      <c r="M5216" s="2"/>
      <c r="N5216" s="2"/>
      <c r="O5216" s="2"/>
      <c r="P5216" s="2"/>
      <c r="Q5216" s="2"/>
    </row>
    <row r="5217" spans="1:17" ht="14.25">
      <c r="A5217" s="2"/>
      <c r="B5217" s="4"/>
      <c r="C5217" s="6"/>
      <c r="D5217" s="2"/>
      <c r="E5217" s="2"/>
      <c r="F5217" s="2"/>
      <c r="G5217" s="2"/>
      <c r="H5217" s="2"/>
      <c r="I5217" s="2"/>
      <c r="J5217" s="2"/>
      <c r="K5217" s="2"/>
      <c r="L5217" s="2"/>
      <c r="M5217" s="2"/>
      <c r="N5217" s="2"/>
      <c r="O5217" s="2"/>
      <c r="P5217" s="2"/>
      <c r="Q5217" s="2"/>
    </row>
    <row r="5218" spans="1:17" ht="14.25">
      <c r="A5218" s="2"/>
      <c r="B5218" s="4"/>
      <c r="C5218" s="6"/>
      <c r="D5218" s="2"/>
      <c r="E5218" s="2"/>
      <c r="F5218" s="2"/>
      <c r="G5218" s="2"/>
      <c r="H5218" s="2"/>
      <c r="I5218" s="2"/>
      <c r="J5218" s="2"/>
      <c r="K5218" s="2"/>
      <c r="L5218" s="2"/>
      <c r="M5218" s="2"/>
      <c r="N5218" s="2"/>
      <c r="O5218" s="2"/>
      <c r="P5218" s="2"/>
      <c r="Q5218" s="2"/>
    </row>
    <row r="5219" spans="1:17" ht="14.25">
      <c r="A5219" s="2"/>
      <c r="B5219" s="4"/>
      <c r="C5219" s="6"/>
      <c r="D5219" s="2"/>
      <c r="E5219" s="2"/>
      <c r="F5219" s="2"/>
      <c r="G5219" s="2"/>
      <c r="H5219" s="2"/>
      <c r="I5219" s="2"/>
      <c r="J5219" s="2"/>
      <c r="K5219" s="2"/>
      <c r="L5219" s="2"/>
      <c r="M5219" s="2"/>
      <c r="N5219" s="2"/>
      <c r="O5219" s="2"/>
      <c r="P5219" s="2"/>
      <c r="Q5219" s="2"/>
    </row>
    <row r="5220" spans="1:17" ht="14.25">
      <c r="A5220" s="2"/>
      <c r="B5220" s="4"/>
      <c r="C5220" s="6"/>
      <c r="D5220" s="2"/>
      <c r="E5220" s="2"/>
      <c r="F5220" s="2"/>
      <c r="G5220" s="2"/>
      <c r="H5220" s="2"/>
      <c r="I5220" s="2"/>
      <c r="J5220" s="2"/>
      <c r="K5220" s="2"/>
      <c r="L5220" s="2"/>
      <c r="M5220" s="2"/>
      <c r="N5220" s="2"/>
      <c r="O5220" s="2"/>
      <c r="P5220" s="2"/>
      <c r="Q5220" s="2"/>
    </row>
    <row r="5221" spans="1:17" ht="14.25">
      <c r="A5221" s="2"/>
      <c r="B5221" s="4"/>
      <c r="C5221" s="6"/>
      <c r="D5221" s="2"/>
      <c r="E5221" s="2"/>
      <c r="F5221" s="2"/>
      <c r="G5221" s="2"/>
      <c r="H5221" s="2"/>
      <c r="I5221" s="2"/>
      <c r="J5221" s="2"/>
      <c r="K5221" s="2"/>
      <c r="L5221" s="2"/>
      <c r="M5221" s="2"/>
      <c r="N5221" s="2"/>
      <c r="O5221" s="2"/>
      <c r="P5221" s="2"/>
      <c r="Q5221" s="2"/>
    </row>
    <row r="5222" spans="1:17" ht="14.25">
      <c r="A5222" s="2"/>
      <c r="B5222" s="4"/>
      <c r="C5222" s="6"/>
      <c r="D5222" s="2"/>
      <c r="E5222" s="2"/>
      <c r="F5222" s="2"/>
      <c r="G5222" s="2"/>
      <c r="H5222" s="2"/>
      <c r="I5222" s="2"/>
      <c r="J5222" s="2"/>
      <c r="K5222" s="2"/>
      <c r="L5222" s="2"/>
      <c r="M5222" s="2"/>
      <c r="N5222" s="2"/>
      <c r="O5222" s="2"/>
      <c r="P5222" s="2"/>
      <c r="Q5222" s="2"/>
    </row>
    <row r="5223" spans="1:17" ht="14.25">
      <c r="A5223" s="2"/>
      <c r="B5223" s="4"/>
      <c r="C5223" s="6"/>
      <c r="D5223" s="2"/>
      <c r="E5223" s="2"/>
      <c r="F5223" s="2"/>
      <c r="G5223" s="2"/>
      <c r="H5223" s="2"/>
      <c r="I5223" s="2"/>
      <c r="J5223" s="2"/>
      <c r="K5223" s="2"/>
      <c r="L5223" s="2"/>
      <c r="M5223" s="2"/>
      <c r="N5223" s="2"/>
      <c r="O5223" s="2"/>
      <c r="P5223" s="2"/>
      <c r="Q5223" s="2"/>
    </row>
    <row r="5224" spans="1:17" ht="14.25">
      <c r="A5224" s="2"/>
      <c r="B5224" s="4"/>
      <c r="C5224" s="6"/>
      <c r="D5224" s="2"/>
      <c r="E5224" s="2"/>
      <c r="F5224" s="2"/>
      <c r="G5224" s="2"/>
      <c r="H5224" s="2"/>
      <c r="I5224" s="2"/>
      <c r="J5224" s="2"/>
      <c r="K5224" s="2"/>
      <c r="L5224" s="2"/>
      <c r="M5224" s="2"/>
      <c r="N5224" s="2"/>
      <c r="O5224" s="2"/>
      <c r="P5224" s="2"/>
      <c r="Q5224" s="2"/>
    </row>
    <row r="5225" spans="1:17" ht="14.25">
      <c r="A5225" s="2"/>
      <c r="B5225" s="4"/>
      <c r="C5225" s="6"/>
      <c r="D5225" s="2"/>
      <c r="E5225" s="2"/>
      <c r="F5225" s="2"/>
      <c r="G5225" s="2"/>
      <c r="H5225" s="2"/>
      <c r="I5225" s="2"/>
      <c r="J5225" s="2"/>
      <c r="K5225" s="2"/>
      <c r="L5225" s="2"/>
      <c r="M5225" s="2"/>
      <c r="N5225" s="2"/>
      <c r="O5225" s="2"/>
      <c r="P5225" s="2"/>
      <c r="Q5225" s="2"/>
    </row>
    <row r="5226" spans="1:17" ht="14.25">
      <c r="A5226" s="2"/>
      <c r="B5226" s="4"/>
      <c r="C5226" s="6"/>
      <c r="D5226" s="2"/>
      <c r="E5226" s="2"/>
      <c r="F5226" s="2"/>
      <c r="G5226" s="2"/>
      <c r="H5226" s="2"/>
      <c r="I5226" s="2"/>
      <c r="J5226" s="2"/>
      <c r="K5226" s="2"/>
      <c r="L5226" s="2"/>
      <c r="M5226" s="2"/>
      <c r="N5226" s="2"/>
      <c r="O5226" s="2"/>
      <c r="P5226" s="2"/>
      <c r="Q5226" s="2"/>
    </row>
    <row r="5227" spans="1:17" ht="14.25">
      <c r="A5227" s="2"/>
      <c r="B5227" s="4"/>
      <c r="C5227" s="6"/>
      <c r="D5227" s="2"/>
      <c r="E5227" s="2"/>
      <c r="F5227" s="2"/>
      <c r="G5227" s="2"/>
      <c r="H5227" s="2"/>
      <c r="I5227" s="2"/>
      <c r="J5227" s="2"/>
      <c r="K5227" s="2"/>
      <c r="L5227" s="2"/>
      <c r="M5227" s="2"/>
      <c r="N5227" s="2"/>
      <c r="O5227" s="2"/>
      <c r="P5227" s="2"/>
      <c r="Q5227" s="2"/>
    </row>
    <row r="5228" spans="1:17" ht="14.25">
      <c r="A5228" s="2"/>
      <c r="B5228" s="4"/>
      <c r="C5228" s="6"/>
      <c r="D5228" s="2"/>
      <c r="E5228" s="2"/>
      <c r="F5228" s="2"/>
      <c r="G5228" s="2"/>
      <c r="H5228" s="2"/>
      <c r="I5228" s="2"/>
      <c r="J5228" s="2"/>
      <c r="K5228" s="2"/>
      <c r="L5228" s="2"/>
      <c r="M5228" s="2"/>
      <c r="N5228" s="2"/>
      <c r="O5228" s="2"/>
      <c r="P5228" s="2"/>
      <c r="Q5228" s="2"/>
    </row>
    <row r="5229" spans="1:17" ht="14.25">
      <c r="A5229" s="2"/>
      <c r="B5229" s="4"/>
      <c r="C5229" s="6"/>
      <c r="D5229" s="2"/>
      <c r="E5229" s="2"/>
      <c r="F5229" s="2"/>
      <c r="G5229" s="2"/>
      <c r="H5229" s="2"/>
      <c r="I5229" s="2"/>
      <c r="J5229" s="2"/>
      <c r="K5229" s="2"/>
      <c r="L5229" s="2"/>
      <c r="M5229" s="2"/>
      <c r="N5229" s="2"/>
      <c r="O5229" s="2"/>
      <c r="P5229" s="2"/>
      <c r="Q5229" s="2"/>
    </row>
    <row r="5230" spans="1:17" ht="14.25">
      <c r="A5230" s="2"/>
      <c r="B5230" s="4"/>
      <c r="C5230" s="6"/>
      <c r="D5230" s="2"/>
      <c r="E5230" s="2"/>
      <c r="F5230" s="2"/>
      <c r="G5230" s="2"/>
      <c r="H5230" s="2"/>
      <c r="I5230" s="2"/>
      <c r="J5230" s="2"/>
      <c r="K5230" s="2"/>
      <c r="L5230" s="2"/>
      <c r="M5230" s="2"/>
      <c r="N5230" s="2"/>
      <c r="O5230" s="2"/>
      <c r="P5230" s="2"/>
      <c r="Q5230" s="2"/>
    </row>
    <row r="5231" spans="1:17" ht="14.25">
      <c r="A5231" s="2"/>
      <c r="B5231" s="4"/>
      <c r="C5231" s="6"/>
      <c r="D5231" s="2"/>
      <c r="E5231" s="2"/>
      <c r="F5231" s="2"/>
      <c r="G5231" s="2"/>
      <c r="H5231" s="2"/>
      <c r="I5231" s="2"/>
      <c r="J5231" s="2"/>
      <c r="K5231" s="2"/>
      <c r="L5231" s="2"/>
      <c r="M5231" s="2"/>
      <c r="N5231" s="2"/>
      <c r="O5231" s="2"/>
      <c r="P5231" s="2"/>
      <c r="Q5231" s="2"/>
    </row>
    <row r="5232" spans="1:17" ht="14.25">
      <c r="A5232" s="2"/>
      <c r="B5232" s="4"/>
      <c r="C5232" s="6"/>
      <c r="D5232" s="2"/>
      <c r="E5232" s="2"/>
      <c r="F5232" s="2"/>
      <c r="G5232" s="2"/>
      <c r="H5232" s="2"/>
      <c r="I5232" s="2"/>
      <c r="J5232" s="2"/>
      <c r="K5232" s="2"/>
      <c r="L5232" s="2"/>
      <c r="M5232" s="2"/>
      <c r="N5232" s="2"/>
      <c r="O5232" s="2"/>
      <c r="P5232" s="2"/>
      <c r="Q5232" s="2"/>
    </row>
    <row r="5233" spans="1:17" ht="14.25">
      <c r="A5233" s="2"/>
      <c r="B5233" s="4"/>
      <c r="C5233" s="6"/>
      <c r="D5233" s="2"/>
      <c r="E5233" s="2"/>
      <c r="F5233" s="2"/>
      <c r="G5233" s="2"/>
      <c r="H5233" s="2"/>
      <c r="I5233" s="2"/>
      <c r="J5233" s="2"/>
      <c r="K5233" s="2"/>
      <c r="L5233" s="2"/>
      <c r="M5233" s="2"/>
      <c r="N5233" s="2"/>
      <c r="O5233" s="2"/>
      <c r="P5233" s="2"/>
      <c r="Q5233" s="2"/>
    </row>
    <row r="5234" spans="1:17" ht="14.25">
      <c r="A5234" s="2"/>
      <c r="B5234" s="4"/>
      <c r="C5234" s="6"/>
      <c r="D5234" s="2"/>
      <c r="E5234" s="2"/>
      <c r="F5234" s="2"/>
      <c r="G5234" s="2"/>
      <c r="H5234" s="2"/>
      <c r="I5234" s="2"/>
      <c r="J5234" s="2"/>
      <c r="K5234" s="2"/>
      <c r="L5234" s="2"/>
      <c r="M5234" s="2"/>
      <c r="N5234" s="2"/>
      <c r="O5234" s="2"/>
      <c r="P5234" s="2"/>
      <c r="Q5234" s="2"/>
    </row>
    <row r="5235" spans="1:17" ht="14.25">
      <c r="A5235" s="2"/>
      <c r="B5235" s="4"/>
      <c r="C5235" s="6"/>
      <c r="D5235" s="2"/>
      <c r="E5235" s="2"/>
      <c r="F5235" s="2"/>
      <c r="G5235" s="2"/>
      <c r="H5235" s="2"/>
      <c r="I5235" s="2"/>
      <c r="J5235" s="2"/>
      <c r="K5235" s="2"/>
      <c r="L5235" s="2"/>
      <c r="M5235" s="2"/>
      <c r="N5235" s="2"/>
      <c r="O5235" s="2"/>
      <c r="P5235" s="2"/>
      <c r="Q5235" s="2"/>
    </row>
    <row r="5236" spans="1:17" ht="14.25">
      <c r="A5236" s="2"/>
      <c r="B5236" s="4"/>
      <c r="C5236" s="6"/>
      <c r="D5236" s="2"/>
      <c r="E5236" s="2"/>
      <c r="F5236" s="2"/>
      <c r="G5236" s="2"/>
      <c r="H5236" s="2"/>
      <c r="I5236" s="2"/>
      <c r="J5236" s="2"/>
      <c r="K5236" s="2"/>
      <c r="L5236" s="2"/>
      <c r="M5236" s="2"/>
      <c r="N5236" s="2"/>
      <c r="O5236" s="2"/>
      <c r="P5236" s="2"/>
      <c r="Q5236" s="2"/>
    </row>
    <row r="5237" spans="1:17" ht="14.25">
      <c r="A5237" s="2"/>
      <c r="B5237" s="4"/>
      <c r="C5237" s="6"/>
      <c r="D5237" s="2"/>
      <c r="E5237" s="2"/>
      <c r="F5237" s="2"/>
      <c r="G5237" s="2"/>
      <c r="H5237" s="2"/>
      <c r="I5237" s="2"/>
      <c r="J5237" s="2"/>
      <c r="K5237" s="2"/>
      <c r="L5237" s="2"/>
      <c r="M5237" s="2"/>
      <c r="N5237" s="2"/>
      <c r="O5237" s="2"/>
      <c r="P5237" s="2"/>
      <c r="Q5237" s="2"/>
    </row>
    <row r="5238" spans="1:17" ht="14.25">
      <c r="A5238" s="2"/>
      <c r="B5238" s="4"/>
      <c r="C5238" s="6"/>
      <c r="D5238" s="2"/>
      <c r="E5238" s="2"/>
      <c r="F5238" s="2"/>
      <c r="G5238" s="2"/>
      <c r="H5238" s="2"/>
      <c r="I5238" s="2"/>
      <c r="J5238" s="2"/>
      <c r="K5238" s="2"/>
      <c r="L5238" s="2"/>
      <c r="M5238" s="2"/>
      <c r="N5238" s="2"/>
      <c r="O5238" s="2"/>
      <c r="P5238" s="2"/>
      <c r="Q5238" s="2"/>
    </row>
    <row r="5239" spans="1:17" ht="14.25">
      <c r="A5239" s="2"/>
      <c r="B5239" s="4"/>
      <c r="C5239" s="6"/>
      <c r="D5239" s="2"/>
      <c r="E5239" s="2"/>
      <c r="F5239" s="2"/>
      <c r="G5239" s="2"/>
      <c r="H5239" s="2"/>
      <c r="I5239" s="2"/>
      <c r="J5239" s="2"/>
      <c r="K5239" s="2"/>
      <c r="L5239" s="2"/>
      <c r="M5239" s="2"/>
      <c r="N5239" s="2"/>
      <c r="O5239" s="2"/>
      <c r="P5239" s="2"/>
      <c r="Q5239" s="2"/>
    </row>
    <row r="5240" spans="1:17" ht="14.25">
      <c r="A5240" s="2"/>
      <c r="B5240" s="4"/>
      <c r="C5240" s="6"/>
      <c r="D5240" s="2"/>
      <c r="E5240" s="2"/>
      <c r="F5240" s="2"/>
      <c r="G5240" s="2"/>
      <c r="H5240" s="2"/>
      <c r="I5240" s="2"/>
      <c r="J5240" s="2"/>
      <c r="K5240" s="2"/>
      <c r="L5240" s="2"/>
      <c r="M5240" s="2"/>
      <c r="N5240" s="2"/>
      <c r="O5240" s="2"/>
      <c r="P5240" s="2"/>
      <c r="Q5240" s="2"/>
    </row>
    <row r="5241" spans="1:17" ht="14.25">
      <c r="A5241" s="2"/>
      <c r="B5241" s="4"/>
      <c r="C5241" s="6"/>
      <c r="D5241" s="2"/>
      <c r="E5241" s="2"/>
      <c r="F5241" s="2"/>
      <c r="G5241" s="2"/>
      <c r="H5241" s="2"/>
      <c r="I5241" s="2"/>
      <c r="J5241" s="2"/>
      <c r="K5241" s="2"/>
      <c r="L5241" s="2"/>
      <c r="M5241" s="2"/>
      <c r="N5241" s="2"/>
      <c r="O5241" s="2"/>
      <c r="P5241" s="2"/>
      <c r="Q5241" s="2"/>
    </row>
    <row r="5242" spans="1:17" ht="14.25">
      <c r="A5242" s="2"/>
      <c r="B5242" s="4"/>
      <c r="C5242" s="6"/>
      <c r="D5242" s="2"/>
      <c r="E5242" s="2"/>
      <c r="F5242" s="2"/>
      <c r="G5242" s="2"/>
      <c r="H5242" s="2"/>
      <c r="I5242" s="2"/>
      <c r="J5242" s="2"/>
      <c r="K5242" s="2"/>
      <c r="L5242" s="2"/>
      <c r="M5242" s="2"/>
      <c r="N5242" s="2"/>
      <c r="O5242" s="2"/>
      <c r="P5242" s="2"/>
      <c r="Q5242" s="2"/>
    </row>
    <row r="5243" spans="1:17" ht="14.25">
      <c r="A5243" s="2"/>
      <c r="B5243" s="4"/>
      <c r="C5243" s="6"/>
      <c r="D5243" s="2"/>
      <c r="E5243" s="2"/>
      <c r="F5243" s="2"/>
      <c r="G5243" s="2"/>
      <c r="H5243" s="2"/>
      <c r="I5243" s="2"/>
      <c r="J5243" s="2"/>
      <c r="K5243" s="2"/>
      <c r="L5243" s="2"/>
      <c r="M5243" s="2"/>
      <c r="N5243" s="2"/>
      <c r="O5243" s="2"/>
      <c r="P5243" s="2"/>
      <c r="Q5243" s="2"/>
    </row>
    <row r="5244" spans="1:17" ht="14.25">
      <c r="A5244" s="2"/>
      <c r="B5244" s="4"/>
      <c r="C5244" s="6"/>
      <c r="D5244" s="2"/>
      <c r="E5244" s="2"/>
      <c r="F5244" s="2"/>
      <c r="G5244" s="2"/>
      <c r="H5244" s="2"/>
      <c r="I5244" s="2"/>
      <c r="J5244" s="2"/>
      <c r="K5244" s="2"/>
      <c r="L5244" s="2"/>
      <c r="M5244" s="2"/>
      <c r="N5244" s="2"/>
      <c r="O5244" s="2"/>
      <c r="P5244" s="2"/>
      <c r="Q5244" s="2"/>
    </row>
    <row r="5245" spans="1:17" ht="14.25">
      <c r="A5245" s="2"/>
      <c r="B5245" s="4"/>
      <c r="C5245" s="6"/>
      <c r="D5245" s="2"/>
      <c r="E5245" s="2"/>
      <c r="F5245" s="2"/>
      <c r="G5245" s="2"/>
      <c r="H5245" s="2"/>
      <c r="I5245" s="2"/>
      <c r="J5245" s="2"/>
      <c r="K5245" s="2"/>
      <c r="L5245" s="2"/>
      <c r="M5245" s="2"/>
      <c r="N5245" s="2"/>
      <c r="O5245" s="2"/>
      <c r="P5245" s="2"/>
      <c r="Q5245" s="2"/>
    </row>
    <row r="5246" spans="1:17" ht="14.25">
      <c r="A5246" s="2"/>
      <c r="B5246" s="4"/>
      <c r="C5246" s="6"/>
      <c r="D5246" s="2"/>
      <c r="E5246" s="2"/>
      <c r="F5246" s="2"/>
      <c r="G5246" s="2"/>
      <c r="H5246" s="2"/>
      <c r="I5246" s="2"/>
      <c r="J5246" s="2"/>
      <c r="K5246" s="2"/>
      <c r="L5246" s="2"/>
      <c r="M5246" s="2"/>
      <c r="N5246" s="2"/>
      <c r="O5246" s="2"/>
      <c r="P5246" s="2"/>
      <c r="Q5246" s="2"/>
    </row>
    <row r="5247" spans="1:17" ht="14.25">
      <c r="A5247" s="2"/>
      <c r="B5247" s="4"/>
      <c r="C5247" s="6"/>
      <c r="D5247" s="2"/>
      <c r="E5247" s="2"/>
      <c r="F5247" s="2"/>
      <c r="G5247" s="2"/>
      <c r="H5247" s="2"/>
      <c r="I5247" s="2"/>
      <c r="J5247" s="2"/>
      <c r="K5247" s="2"/>
      <c r="L5247" s="2"/>
      <c r="M5247" s="2"/>
      <c r="N5247" s="2"/>
      <c r="O5247" s="2"/>
      <c r="P5247" s="2"/>
      <c r="Q5247" s="2"/>
    </row>
    <row r="5248" spans="1:17" ht="14.25">
      <c r="A5248" s="2"/>
      <c r="B5248" s="4"/>
      <c r="C5248" s="6"/>
      <c r="D5248" s="2"/>
      <c r="E5248" s="2"/>
      <c r="F5248" s="2"/>
      <c r="G5248" s="2"/>
      <c r="H5248" s="2"/>
      <c r="I5248" s="2"/>
      <c r="J5248" s="2"/>
      <c r="K5248" s="2"/>
      <c r="L5248" s="2"/>
      <c r="M5248" s="2"/>
      <c r="N5248" s="2"/>
      <c r="O5248" s="2"/>
      <c r="P5248" s="2"/>
      <c r="Q5248" s="2"/>
    </row>
    <row r="5249" spans="1:17" ht="14.25">
      <c r="A5249" s="2"/>
      <c r="B5249" s="4"/>
      <c r="C5249" s="6"/>
      <c r="D5249" s="2"/>
      <c r="E5249" s="2"/>
      <c r="F5249" s="2"/>
      <c r="G5249" s="2"/>
      <c r="H5249" s="2"/>
      <c r="I5249" s="2"/>
      <c r="J5249" s="2"/>
      <c r="K5249" s="2"/>
      <c r="L5249" s="2"/>
      <c r="M5249" s="2"/>
      <c r="N5249" s="2"/>
      <c r="O5249" s="2"/>
      <c r="P5249" s="2"/>
      <c r="Q5249" s="2"/>
    </row>
    <row r="5250" spans="1:17" ht="14.25">
      <c r="A5250" s="2"/>
      <c r="B5250" s="4"/>
      <c r="C5250" s="6"/>
      <c r="D5250" s="2"/>
      <c r="E5250" s="2"/>
      <c r="F5250" s="2"/>
      <c r="G5250" s="2"/>
      <c r="H5250" s="2"/>
      <c r="I5250" s="2"/>
      <c r="J5250" s="2"/>
      <c r="K5250" s="2"/>
      <c r="L5250" s="2"/>
      <c r="M5250" s="2"/>
      <c r="N5250" s="2"/>
      <c r="O5250" s="2"/>
      <c r="P5250" s="2"/>
      <c r="Q5250" s="2"/>
    </row>
    <row r="5251" spans="1:17" ht="14.25">
      <c r="A5251" s="2"/>
      <c r="B5251" s="4"/>
      <c r="C5251" s="6"/>
      <c r="D5251" s="2"/>
      <c r="E5251" s="2"/>
      <c r="F5251" s="2"/>
      <c r="G5251" s="2"/>
      <c r="H5251" s="2"/>
      <c r="I5251" s="2"/>
      <c r="J5251" s="2"/>
      <c r="K5251" s="2"/>
      <c r="L5251" s="2"/>
      <c r="M5251" s="2"/>
      <c r="N5251" s="2"/>
      <c r="O5251" s="2"/>
      <c r="P5251" s="2"/>
      <c r="Q5251" s="2"/>
    </row>
    <row r="5252" spans="1:17" ht="14.25">
      <c r="A5252" s="2"/>
      <c r="B5252" s="4"/>
      <c r="C5252" s="6"/>
      <c r="D5252" s="2"/>
      <c r="E5252" s="2"/>
      <c r="F5252" s="2"/>
      <c r="G5252" s="2"/>
      <c r="H5252" s="2"/>
      <c r="I5252" s="2"/>
      <c r="J5252" s="2"/>
      <c r="K5252" s="2"/>
      <c r="L5252" s="2"/>
      <c r="M5252" s="2"/>
      <c r="N5252" s="2"/>
      <c r="O5252" s="2"/>
      <c r="P5252" s="2"/>
      <c r="Q5252" s="2"/>
    </row>
    <row r="5253" spans="1:17" ht="14.25">
      <c r="A5253" s="2"/>
      <c r="B5253" s="4"/>
      <c r="C5253" s="6"/>
      <c r="D5253" s="2"/>
      <c r="E5253" s="2"/>
      <c r="F5253" s="2"/>
      <c r="G5253" s="2"/>
      <c r="H5253" s="2"/>
      <c r="I5253" s="2"/>
      <c r="J5253" s="2"/>
      <c r="K5253" s="2"/>
      <c r="L5253" s="2"/>
      <c r="M5253" s="2"/>
      <c r="N5253" s="2"/>
      <c r="O5253" s="2"/>
      <c r="P5253" s="2"/>
      <c r="Q5253" s="2"/>
    </row>
    <row r="5254" spans="1:17" ht="14.25">
      <c r="A5254" s="2"/>
      <c r="B5254" s="4"/>
      <c r="C5254" s="6"/>
      <c r="D5254" s="2"/>
      <c r="E5254" s="2"/>
      <c r="F5254" s="2"/>
      <c r="G5254" s="2"/>
      <c r="H5254" s="2"/>
      <c r="I5254" s="2"/>
      <c r="J5254" s="2"/>
      <c r="K5254" s="2"/>
      <c r="L5254" s="2"/>
      <c r="M5254" s="2"/>
      <c r="N5254" s="2"/>
      <c r="O5254" s="2"/>
      <c r="P5254" s="2"/>
      <c r="Q5254" s="2"/>
    </row>
    <row r="5255" spans="1:17" ht="14.25">
      <c r="A5255" s="2"/>
      <c r="B5255" s="4"/>
      <c r="C5255" s="6"/>
      <c r="D5255" s="2"/>
      <c r="E5255" s="2"/>
      <c r="F5255" s="2"/>
      <c r="G5255" s="2"/>
      <c r="H5255" s="2"/>
      <c r="I5255" s="2"/>
      <c r="J5255" s="2"/>
      <c r="K5255" s="2"/>
      <c r="L5255" s="2"/>
      <c r="M5255" s="2"/>
      <c r="N5255" s="2"/>
      <c r="O5255" s="2"/>
      <c r="P5255" s="2"/>
      <c r="Q5255" s="2"/>
    </row>
    <row r="5256" spans="1:17" ht="14.25">
      <c r="A5256" s="2"/>
      <c r="B5256" s="4"/>
      <c r="C5256" s="6"/>
      <c r="D5256" s="2"/>
      <c r="E5256" s="2"/>
      <c r="F5256" s="2"/>
      <c r="G5256" s="2"/>
      <c r="H5256" s="2"/>
      <c r="I5256" s="2"/>
      <c r="J5256" s="2"/>
      <c r="K5256" s="2"/>
      <c r="L5256" s="2"/>
      <c r="M5256" s="2"/>
      <c r="N5256" s="2"/>
      <c r="O5256" s="2"/>
      <c r="P5256" s="2"/>
      <c r="Q5256" s="2"/>
    </row>
    <row r="5257" spans="1:17" ht="14.25">
      <c r="A5257" s="2"/>
      <c r="B5257" s="4"/>
      <c r="C5257" s="6"/>
      <c r="D5257" s="2"/>
      <c r="E5257" s="2"/>
      <c r="F5257" s="2"/>
      <c r="G5257" s="2"/>
      <c r="H5257" s="2"/>
      <c r="I5257" s="2"/>
      <c r="J5257" s="2"/>
      <c r="K5257" s="2"/>
      <c r="L5257" s="2"/>
      <c r="M5257" s="2"/>
      <c r="N5257" s="2"/>
      <c r="O5257" s="2"/>
      <c r="P5257" s="2"/>
      <c r="Q5257" s="2"/>
    </row>
    <row r="5258" spans="1:17" ht="14.25">
      <c r="A5258" s="2"/>
      <c r="B5258" s="4"/>
      <c r="C5258" s="6"/>
      <c r="D5258" s="2"/>
      <c r="E5258" s="2"/>
      <c r="F5258" s="2"/>
      <c r="G5258" s="2"/>
      <c r="H5258" s="2"/>
      <c r="I5258" s="2"/>
      <c r="J5258" s="2"/>
      <c r="K5258" s="2"/>
      <c r="L5258" s="2"/>
      <c r="M5258" s="2"/>
      <c r="N5258" s="2"/>
      <c r="O5258" s="2"/>
      <c r="P5258" s="2"/>
      <c r="Q5258" s="2"/>
    </row>
    <row r="5259" spans="1:17" ht="14.25">
      <c r="A5259" s="2"/>
      <c r="B5259" s="4"/>
      <c r="C5259" s="6"/>
      <c r="D5259" s="2"/>
      <c r="E5259" s="2"/>
      <c r="F5259" s="2"/>
      <c r="G5259" s="2"/>
      <c r="H5259" s="2"/>
      <c r="I5259" s="2"/>
      <c r="J5259" s="2"/>
      <c r="K5259" s="2"/>
      <c r="L5259" s="2"/>
      <c r="M5259" s="2"/>
      <c r="N5259" s="2"/>
      <c r="O5259" s="2"/>
      <c r="P5259" s="2"/>
      <c r="Q5259" s="2"/>
    </row>
    <row r="5260" spans="1:17" ht="14.25">
      <c r="A5260" s="2"/>
      <c r="B5260" s="4"/>
      <c r="C5260" s="6"/>
      <c r="D5260" s="2"/>
      <c r="E5260" s="2"/>
      <c r="F5260" s="2"/>
      <c r="G5260" s="2"/>
      <c r="H5260" s="2"/>
      <c r="I5260" s="2"/>
      <c r="J5260" s="2"/>
      <c r="K5260" s="2"/>
      <c r="L5260" s="2"/>
      <c r="M5260" s="2"/>
      <c r="N5260" s="2"/>
      <c r="O5260" s="2"/>
      <c r="P5260" s="2"/>
      <c r="Q5260" s="2"/>
    </row>
    <row r="5261" spans="1:17" ht="14.25">
      <c r="A5261" s="2"/>
      <c r="B5261" s="4"/>
      <c r="C5261" s="6"/>
      <c r="D5261" s="2"/>
      <c r="E5261" s="2"/>
      <c r="F5261" s="2"/>
      <c r="G5261" s="2"/>
      <c r="H5261" s="2"/>
      <c r="I5261" s="2"/>
      <c r="J5261" s="2"/>
      <c r="K5261" s="2"/>
      <c r="L5261" s="2"/>
      <c r="M5261" s="2"/>
      <c r="N5261" s="2"/>
      <c r="O5261" s="2"/>
      <c r="P5261" s="2"/>
      <c r="Q5261" s="2"/>
    </row>
    <row r="5262" spans="1:17" ht="14.25">
      <c r="A5262" s="2"/>
      <c r="B5262" s="4"/>
      <c r="C5262" s="6"/>
      <c r="D5262" s="2"/>
      <c r="E5262" s="2"/>
      <c r="F5262" s="2"/>
      <c r="G5262" s="2"/>
      <c r="H5262" s="2"/>
      <c r="I5262" s="2"/>
      <c r="J5262" s="2"/>
      <c r="K5262" s="2"/>
      <c r="L5262" s="2"/>
      <c r="M5262" s="2"/>
      <c r="N5262" s="2"/>
      <c r="O5262" s="2"/>
      <c r="P5262" s="2"/>
      <c r="Q5262" s="2"/>
    </row>
    <row r="5263" spans="1:17" ht="14.25">
      <c r="A5263" s="2"/>
      <c r="B5263" s="4"/>
      <c r="C5263" s="6"/>
      <c r="D5263" s="2"/>
      <c r="E5263" s="2"/>
      <c r="F5263" s="2"/>
      <c r="G5263" s="2"/>
      <c r="H5263" s="2"/>
      <c r="I5263" s="2"/>
      <c r="J5263" s="2"/>
      <c r="K5263" s="2"/>
      <c r="L5263" s="2"/>
      <c r="M5263" s="2"/>
      <c r="N5263" s="2"/>
      <c r="O5263" s="2"/>
      <c r="P5263" s="2"/>
      <c r="Q5263" s="2"/>
    </row>
    <row r="5264" spans="1:17" ht="14.25">
      <c r="A5264" s="2"/>
      <c r="B5264" s="4"/>
      <c r="C5264" s="6"/>
      <c r="D5264" s="2"/>
      <c r="E5264" s="2"/>
      <c r="F5264" s="2"/>
      <c r="G5264" s="2"/>
      <c r="H5264" s="2"/>
      <c r="I5264" s="2"/>
      <c r="J5264" s="2"/>
      <c r="K5264" s="2"/>
      <c r="L5264" s="2"/>
      <c r="M5264" s="2"/>
      <c r="N5264" s="2"/>
      <c r="O5264" s="2"/>
      <c r="P5264" s="2"/>
      <c r="Q5264" s="2"/>
    </row>
    <row r="5265" spans="1:17" ht="14.25">
      <c r="A5265" s="2"/>
      <c r="B5265" s="4"/>
      <c r="C5265" s="6"/>
      <c r="D5265" s="2"/>
      <c r="E5265" s="2"/>
      <c r="F5265" s="2"/>
      <c r="G5265" s="2"/>
      <c r="H5265" s="2"/>
      <c r="I5265" s="2"/>
      <c r="J5265" s="2"/>
      <c r="K5265" s="2"/>
      <c r="L5265" s="2"/>
      <c r="M5265" s="2"/>
      <c r="N5265" s="2"/>
      <c r="O5265" s="2"/>
      <c r="P5265" s="2"/>
      <c r="Q5265" s="2"/>
    </row>
    <row r="5266" spans="1:17" ht="14.25">
      <c r="A5266" s="2"/>
      <c r="B5266" s="4"/>
      <c r="C5266" s="6"/>
      <c r="D5266" s="2"/>
      <c r="E5266" s="2"/>
      <c r="F5266" s="2"/>
      <c r="G5266" s="2"/>
      <c r="H5266" s="2"/>
      <c r="I5266" s="2"/>
      <c r="J5266" s="2"/>
      <c r="K5266" s="2"/>
      <c r="L5266" s="2"/>
      <c r="M5266" s="2"/>
      <c r="N5266" s="2"/>
      <c r="O5266" s="2"/>
      <c r="P5266" s="2"/>
      <c r="Q5266" s="2"/>
    </row>
    <row r="5267" spans="1:17" ht="14.25">
      <c r="A5267" s="2"/>
      <c r="B5267" s="4"/>
      <c r="C5267" s="6"/>
      <c r="D5267" s="2"/>
      <c r="E5267" s="2"/>
      <c r="F5267" s="2"/>
      <c r="G5267" s="2"/>
      <c r="H5267" s="2"/>
      <c r="I5267" s="2"/>
      <c r="J5267" s="2"/>
      <c r="K5267" s="2"/>
      <c r="L5267" s="2"/>
      <c r="M5267" s="2"/>
      <c r="N5267" s="2"/>
      <c r="O5267" s="2"/>
      <c r="P5267" s="2"/>
      <c r="Q5267" s="2"/>
    </row>
    <row r="5268" spans="1:17" ht="14.25">
      <c r="A5268" s="2"/>
      <c r="B5268" s="4"/>
      <c r="C5268" s="6"/>
      <c r="D5268" s="2"/>
      <c r="E5268" s="2"/>
      <c r="F5268" s="2"/>
      <c r="G5268" s="2"/>
      <c r="H5268" s="2"/>
      <c r="I5268" s="2"/>
      <c r="J5268" s="2"/>
      <c r="K5268" s="2"/>
      <c r="L5268" s="2"/>
      <c r="M5268" s="2"/>
      <c r="N5268" s="2"/>
      <c r="O5268" s="2"/>
      <c r="P5268" s="2"/>
      <c r="Q5268" s="2"/>
    </row>
    <row r="5269" spans="1:17" ht="14.25">
      <c r="A5269" s="2"/>
      <c r="B5269" s="4"/>
      <c r="C5269" s="6"/>
      <c r="D5269" s="2"/>
      <c r="E5269" s="2"/>
      <c r="F5269" s="2"/>
      <c r="G5269" s="2"/>
      <c r="H5269" s="2"/>
      <c r="I5269" s="2"/>
      <c r="J5269" s="2"/>
      <c r="K5269" s="2"/>
      <c r="L5269" s="2"/>
      <c r="M5269" s="2"/>
      <c r="N5269" s="2"/>
      <c r="O5269" s="2"/>
      <c r="P5269" s="2"/>
      <c r="Q5269" s="2"/>
    </row>
    <row r="5270" spans="1:17" ht="14.25">
      <c r="A5270" s="2"/>
      <c r="B5270" s="4"/>
      <c r="C5270" s="6"/>
      <c r="D5270" s="2"/>
      <c r="E5270" s="2"/>
      <c r="F5270" s="2"/>
      <c r="G5270" s="2"/>
      <c r="H5270" s="2"/>
      <c r="I5270" s="2"/>
      <c r="J5270" s="2"/>
      <c r="K5270" s="2"/>
      <c r="L5270" s="2"/>
      <c r="M5270" s="2"/>
      <c r="N5270" s="2"/>
      <c r="O5270" s="2"/>
      <c r="P5270" s="2"/>
      <c r="Q5270" s="2"/>
    </row>
    <row r="5271" spans="1:17" ht="14.25">
      <c r="A5271" s="2"/>
      <c r="B5271" s="4"/>
      <c r="C5271" s="6"/>
      <c r="D5271" s="2"/>
      <c r="E5271" s="2"/>
      <c r="F5271" s="2"/>
      <c r="G5271" s="2"/>
      <c r="H5271" s="2"/>
      <c r="I5271" s="2"/>
      <c r="J5271" s="2"/>
      <c r="K5271" s="2"/>
      <c r="L5271" s="2"/>
      <c r="M5271" s="2"/>
      <c r="N5271" s="2"/>
      <c r="O5271" s="2"/>
      <c r="P5271" s="2"/>
      <c r="Q5271" s="2"/>
    </row>
    <row r="5272" spans="1:17" ht="14.25">
      <c r="A5272" s="2"/>
      <c r="B5272" s="4"/>
      <c r="C5272" s="6"/>
      <c r="D5272" s="2"/>
      <c r="E5272" s="2"/>
      <c r="F5272" s="2"/>
      <c r="G5272" s="2"/>
      <c r="H5272" s="2"/>
      <c r="I5272" s="2"/>
      <c r="J5272" s="2"/>
      <c r="K5272" s="2"/>
      <c r="L5272" s="2"/>
      <c r="M5272" s="2"/>
      <c r="N5272" s="2"/>
      <c r="O5272" s="2"/>
      <c r="P5272" s="2"/>
      <c r="Q5272" s="2"/>
    </row>
    <row r="5273" spans="1:17" ht="14.25">
      <c r="A5273" s="2"/>
      <c r="B5273" s="4"/>
      <c r="C5273" s="6"/>
      <c r="D5273" s="2"/>
      <c r="E5273" s="2"/>
      <c r="F5273" s="2"/>
      <c r="G5273" s="2"/>
      <c r="H5273" s="2"/>
      <c r="I5273" s="2"/>
      <c r="J5273" s="2"/>
      <c r="K5273" s="2"/>
      <c r="L5273" s="2"/>
      <c r="M5273" s="2"/>
      <c r="N5273" s="2"/>
      <c r="O5273" s="2"/>
      <c r="P5273" s="2"/>
      <c r="Q5273" s="2"/>
    </row>
    <row r="5274" spans="1:17" ht="14.25">
      <c r="A5274" s="2"/>
      <c r="B5274" s="4"/>
      <c r="C5274" s="6"/>
      <c r="D5274" s="2"/>
      <c r="E5274" s="2"/>
      <c r="F5274" s="2"/>
      <c r="G5274" s="2"/>
      <c r="H5274" s="2"/>
      <c r="I5274" s="2"/>
      <c r="J5274" s="2"/>
      <c r="K5274" s="2"/>
      <c r="L5274" s="2"/>
      <c r="M5274" s="2"/>
      <c r="N5274" s="2"/>
      <c r="O5274" s="2"/>
      <c r="P5274" s="2"/>
      <c r="Q5274" s="2"/>
    </row>
    <row r="5275" spans="1:17" ht="14.25">
      <c r="A5275" s="2"/>
      <c r="B5275" s="4"/>
      <c r="C5275" s="6"/>
      <c r="D5275" s="2"/>
      <c r="E5275" s="2"/>
      <c r="F5275" s="2"/>
      <c r="G5275" s="2"/>
      <c r="H5275" s="2"/>
      <c r="I5275" s="2"/>
      <c r="J5275" s="2"/>
      <c r="K5275" s="2"/>
      <c r="L5275" s="2"/>
      <c r="M5275" s="2"/>
      <c r="N5275" s="2"/>
      <c r="O5275" s="2"/>
      <c r="P5275" s="2"/>
      <c r="Q5275" s="2"/>
    </row>
    <row r="5276" spans="1:17" ht="14.25">
      <c r="A5276" s="2"/>
      <c r="B5276" s="4"/>
      <c r="C5276" s="6"/>
      <c r="D5276" s="2"/>
      <c r="E5276" s="2"/>
      <c r="F5276" s="2"/>
      <c r="G5276" s="2"/>
      <c r="H5276" s="2"/>
      <c r="I5276" s="2"/>
      <c r="J5276" s="2"/>
      <c r="K5276" s="2"/>
      <c r="L5276" s="2"/>
      <c r="M5276" s="2"/>
      <c r="N5276" s="2"/>
      <c r="O5276" s="2"/>
      <c r="P5276" s="2"/>
      <c r="Q5276" s="2"/>
    </row>
    <row r="5277" spans="1:17" ht="14.25">
      <c r="A5277" s="2"/>
      <c r="B5277" s="4"/>
      <c r="C5277" s="6"/>
      <c r="D5277" s="2"/>
      <c r="E5277" s="2"/>
      <c r="F5277" s="2"/>
      <c r="G5277" s="2"/>
      <c r="H5277" s="2"/>
      <c r="I5277" s="2"/>
      <c r="J5277" s="2"/>
      <c r="K5277" s="2"/>
      <c r="L5277" s="2"/>
      <c r="M5277" s="2"/>
      <c r="N5277" s="2"/>
      <c r="O5277" s="2"/>
      <c r="P5277" s="2"/>
      <c r="Q5277" s="2"/>
    </row>
    <row r="5278" spans="1:17" ht="14.25">
      <c r="A5278" s="2"/>
      <c r="B5278" s="4"/>
      <c r="C5278" s="6"/>
      <c r="D5278" s="2"/>
      <c r="E5278" s="2"/>
      <c r="F5278" s="2"/>
      <c r="G5278" s="2"/>
      <c r="H5278" s="2"/>
      <c r="I5278" s="2"/>
      <c r="J5278" s="2"/>
      <c r="K5278" s="2"/>
      <c r="L5278" s="2"/>
      <c r="M5278" s="2"/>
      <c r="N5278" s="2"/>
      <c r="O5278" s="2"/>
      <c r="P5278" s="2"/>
      <c r="Q5278" s="2"/>
    </row>
    <row r="5279" spans="1:17" ht="14.25">
      <c r="A5279" s="2"/>
      <c r="B5279" s="4"/>
      <c r="C5279" s="6"/>
      <c r="D5279" s="2"/>
      <c r="E5279" s="2"/>
      <c r="F5279" s="2"/>
      <c r="G5279" s="2"/>
      <c r="H5279" s="2"/>
      <c r="I5279" s="2"/>
      <c r="J5279" s="2"/>
      <c r="K5279" s="2"/>
      <c r="L5279" s="2"/>
      <c r="M5279" s="2"/>
      <c r="N5279" s="2"/>
      <c r="O5279" s="2"/>
      <c r="P5279" s="2"/>
      <c r="Q5279" s="2"/>
    </row>
    <row r="5280" spans="1:17" ht="14.25">
      <c r="A5280" s="2"/>
      <c r="B5280" s="4"/>
      <c r="C5280" s="6"/>
      <c r="D5280" s="2"/>
      <c r="E5280" s="2"/>
      <c r="F5280" s="2"/>
      <c r="G5280" s="2"/>
      <c r="H5280" s="2"/>
      <c r="I5280" s="2"/>
      <c r="J5280" s="2"/>
      <c r="K5280" s="2"/>
      <c r="L5280" s="2"/>
      <c r="M5280" s="2"/>
      <c r="N5280" s="2"/>
      <c r="O5280" s="2"/>
      <c r="P5280" s="2"/>
      <c r="Q5280" s="2"/>
    </row>
    <row r="5281" spans="1:17" ht="14.25">
      <c r="A5281" s="2"/>
      <c r="B5281" s="4"/>
      <c r="C5281" s="6"/>
      <c r="D5281" s="2"/>
      <c r="E5281" s="2"/>
      <c r="F5281" s="2"/>
      <c r="G5281" s="2"/>
      <c r="H5281" s="2"/>
      <c r="I5281" s="2"/>
      <c r="J5281" s="2"/>
      <c r="K5281" s="2"/>
      <c r="L5281" s="2"/>
      <c r="M5281" s="2"/>
      <c r="N5281" s="2"/>
      <c r="O5281" s="2"/>
      <c r="P5281" s="2"/>
      <c r="Q5281" s="2"/>
    </row>
    <row r="5282" spans="1:17" ht="14.25">
      <c r="A5282" s="2"/>
      <c r="B5282" s="4"/>
      <c r="C5282" s="6"/>
      <c r="D5282" s="2"/>
      <c r="E5282" s="2"/>
      <c r="F5282" s="2"/>
      <c r="G5282" s="2"/>
      <c r="H5282" s="2"/>
      <c r="I5282" s="2"/>
      <c r="J5282" s="2"/>
      <c r="K5282" s="2"/>
      <c r="L5282" s="2"/>
      <c r="M5282" s="2"/>
      <c r="N5282" s="2"/>
      <c r="O5282" s="2"/>
      <c r="P5282" s="2"/>
      <c r="Q5282" s="2"/>
    </row>
    <row r="5283" spans="1:17" ht="14.25">
      <c r="A5283" s="2"/>
      <c r="B5283" s="4"/>
      <c r="C5283" s="6"/>
      <c r="D5283" s="2"/>
      <c r="E5283" s="2"/>
      <c r="F5283" s="2"/>
      <c r="G5283" s="2"/>
      <c r="H5283" s="2"/>
      <c r="I5283" s="2"/>
      <c r="J5283" s="2"/>
      <c r="K5283" s="2"/>
      <c r="L5283" s="2"/>
      <c r="M5283" s="2"/>
      <c r="N5283" s="2"/>
      <c r="O5283" s="2"/>
      <c r="P5283" s="2"/>
      <c r="Q5283" s="2"/>
    </row>
    <row r="5284" spans="1:17" ht="14.25">
      <c r="A5284" s="2"/>
      <c r="B5284" s="4"/>
      <c r="C5284" s="6"/>
      <c r="D5284" s="2"/>
      <c r="E5284" s="2"/>
      <c r="F5284" s="2"/>
      <c r="G5284" s="2"/>
      <c r="H5284" s="2"/>
      <c r="I5284" s="2"/>
      <c r="J5284" s="2"/>
      <c r="K5284" s="2"/>
      <c r="L5284" s="2"/>
      <c r="M5284" s="2"/>
      <c r="N5284" s="2"/>
      <c r="O5284" s="2"/>
      <c r="P5284" s="2"/>
      <c r="Q5284" s="2"/>
    </row>
    <row r="5285" spans="1:17" ht="14.25">
      <c r="A5285" s="2"/>
      <c r="B5285" s="4"/>
      <c r="C5285" s="6"/>
      <c r="D5285" s="2"/>
      <c r="E5285" s="2"/>
      <c r="F5285" s="2"/>
      <c r="G5285" s="2"/>
      <c r="H5285" s="2"/>
      <c r="I5285" s="2"/>
      <c r="J5285" s="2"/>
      <c r="K5285" s="2"/>
      <c r="L5285" s="2"/>
      <c r="M5285" s="2"/>
      <c r="N5285" s="2"/>
      <c r="O5285" s="2"/>
      <c r="P5285" s="2"/>
      <c r="Q5285" s="2"/>
    </row>
    <row r="5286" spans="1:17" ht="14.25">
      <c r="A5286" s="2"/>
      <c r="B5286" s="4"/>
      <c r="C5286" s="6"/>
      <c r="D5286" s="2"/>
      <c r="E5286" s="2"/>
      <c r="F5286" s="2"/>
      <c r="G5286" s="2"/>
      <c r="H5286" s="2"/>
      <c r="I5286" s="2"/>
      <c r="J5286" s="2"/>
      <c r="K5286" s="2"/>
      <c r="L5286" s="2"/>
      <c r="M5286" s="2"/>
      <c r="N5286" s="2"/>
      <c r="O5286" s="2"/>
      <c r="P5286" s="2"/>
      <c r="Q5286" s="2"/>
    </row>
    <row r="5287" spans="1:17" ht="14.25">
      <c r="A5287" s="2"/>
      <c r="B5287" s="4"/>
      <c r="C5287" s="6"/>
      <c r="D5287" s="2"/>
      <c r="E5287" s="2"/>
      <c r="F5287" s="2"/>
      <c r="G5287" s="2"/>
      <c r="H5287" s="2"/>
      <c r="I5287" s="2"/>
      <c r="J5287" s="2"/>
      <c r="K5287" s="2"/>
      <c r="L5287" s="2"/>
      <c r="M5287" s="2"/>
      <c r="N5287" s="2"/>
      <c r="O5287" s="2"/>
      <c r="P5287" s="2"/>
      <c r="Q5287" s="2"/>
    </row>
    <row r="5288" spans="1:17" ht="14.25">
      <c r="A5288" s="2"/>
      <c r="B5288" s="4"/>
      <c r="C5288" s="6"/>
      <c r="D5288" s="2"/>
      <c r="E5288" s="2"/>
      <c r="F5288" s="2"/>
      <c r="G5288" s="2"/>
      <c r="H5288" s="2"/>
      <c r="I5288" s="2"/>
      <c r="J5288" s="2"/>
      <c r="K5288" s="2"/>
      <c r="L5288" s="2"/>
      <c r="M5288" s="2"/>
      <c r="N5288" s="2"/>
      <c r="O5288" s="2"/>
      <c r="P5288" s="2"/>
      <c r="Q5288" s="2"/>
    </row>
    <row r="5289" spans="1:17" ht="14.25">
      <c r="A5289" s="2"/>
      <c r="B5289" s="4"/>
      <c r="C5289" s="6"/>
      <c r="D5289" s="2"/>
      <c r="E5289" s="2"/>
      <c r="F5289" s="2"/>
      <c r="G5289" s="2"/>
      <c r="H5289" s="2"/>
      <c r="I5289" s="2"/>
      <c r="J5289" s="2"/>
      <c r="K5289" s="2"/>
      <c r="L5289" s="2"/>
      <c r="M5289" s="2"/>
      <c r="N5289" s="2"/>
      <c r="O5289" s="2"/>
      <c r="P5289" s="2"/>
      <c r="Q5289" s="2"/>
    </row>
    <row r="5290" spans="1:17" ht="14.25">
      <c r="A5290" s="2"/>
      <c r="B5290" s="4"/>
      <c r="C5290" s="6"/>
      <c r="D5290" s="2"/>
      <c r="E5290" s="2"/>
      <c r="F5290" s="2"/>
      <c r="G5290" s="2"/>
      <c r="H5290" s="2"/>
      <c r="I5290" s="2"/>
      <c r="J5290" s="2"/>
      <c r="K5290" s="2"/>
      <c r="L5290" s="2"/>
      <c r="M5290" s="2"/>
      <c r="N5290" s="2"/>
      <c r="O5290" s="2"/>
      <c r="P5290" s="2"/>
      <c r="Q5290" s="2"/>
    </row>
    <row r="5291" spans="1:17" ht="14.25">
      <c r="A5291" s="2"/>
      <c r="B5291" s="4"/>
      <c r="C5291" s="6"/>
      <c r="D5291" s="2"/>
      <c r="E5291" s="2"/>
      <c r="F5291" s="2"/>
      <c r="G5291" s="2"/>
      <c r="H5291" s="2"/>
      <c r="I5291" s="2"/>
      <c r="J5291" s="2"/>
      <c r="K5291" s="2"/>
      <c r="L5291" s="2"/>
      <c r="M5291" s="2"/>
      <c r="N5291" s="2"/>
      <c r="O5291" s="2"/>
      <c r="P5291" s="2"/>
      <c r="Q5291" s="2"/>
    </row>
    <row r="5292" spans="1:17" ht="14.25">
      <c r="A5292" s="2"/>
      <c r="B5292" s="4"/>
      <c r="C5292" s="6"/>
      <c r="D5292" s="2"/>
      <c r="E5292" s="2"/>
      <c r="F5292" s="2"/>
      <c r="G5292" s="2"/>
      <c r="H5292" s="2"/>
      <c r="I5292" s="2"/>
      <c r="J5292" s="2"/>
      <c r="K5292" s="2"/>
      <c r="L5292" s="2"/>
      <c r="M5292" s="2"/>
      <c r="N5292" s="2"/>
      <c r="O5292" s="2"/>
      <c r="P5292" s="2"/>
      <c r="Q5292" s="2"/>
    </row>
    <row r="5293" spans="1:17" ht="14.25">
      <c r="A5293" s="2"/>
      <c r="B5293" s="4"/>
      <c r="C5293" s="6"/>
      <c r="D5293" s="2"/>
      <c r="E5293" s="2"/>
      <c r="F5293" s="2"/>
      <c r="G5293" s="2"/>
      <c r="H5293" s="2"/>
      <c r="I5293" s="2"/>
      <c r="J5293" s="2"/>
      <c r="K5293" s="2"/>
      <c r="L5293" s="2"/>
      <c r="M5293" s="2"/>
      <c r="N5293" s="2"/>
      <c r="O5293" s="2"/>
      <c r="P5293" s="2"/>
      <c r="Q5293" s="2"/>
    </row>
    <row r="5294" spans="1:17" ht="14.25">
      <c r="A5294" s="2"/>
      <c r="B5294" s="4"/>
      <c r="C5294" s="6"/>
      <c r="D5294" s="2"/>
      <c r="E5294" s="2"/>
      <c r="F5294" s="2"/>
      <c r="G5294" s="2"/>
      <c r="H5294" s="2"/>
      <c r="I5294" s="2"/>
      <c r="J5294" s="2"/>
      <c r="K5294" s="2"/>
      <c r="L5294" s="2"/>
      <c r="M5294" s="2"/>
      <c r="N5294" s="2"/>
      <c r="O5294" s="2"/>
      <c r="P5294" s="2"/>
      <c r="Q5294" s="2"/>
    </row>
    <row r="5295" spans="1:17" ht="14.25">
      <c r="A5295" s="2"/>
      <c r="B5295" s="4"/>
      <c r="C5295" s="6"/>
      <c r="D5295" s="2"/>
      <c r="E5295" s="2"/>
      <c r="F5295" s="2"/>
      <c r="G5295" s="2"/>
      <c r="H5295" s="2"/>
      <c r="I5295" s="2"/>
      <c r="J5295" s="2"/>
      <c r="K5295" s="2"/>
      <c r="L5295" s="2"/>
      <c r="M5295" s="2"/>
      <c r="N5295" s="2"/>
      <c r="O5295" s="2"/>
      <c r="P5295" s="2"/>
      <c r="Q5295" s="2"/>
    </row>
    <row r="5296" spans="1:17" ht="14.25">
      <c r="A5296" s="2"/>
      <c r="B5296" s="4"/>
      <c r="C5296" s="6"/>
      <c r="D5296" s="2"/>
      <c r="E5296" s="2"/>
      <c r="F5296" s="2"/>
      <c r="G5296" s="2"/>
      <c r="H5296" s="2"/>
      <c r="I5296" s="2"/>
      <c r="J5296" s="2"/>
      <c r="K5296" s="2"/>
      <c r="L5296" s="2"/>
      <c r="M5296" s="2"/>
      <c r="N5296" s="2"/>
      <c r="O5296" s="2"/>
      <c r="P5296" s="2"/>
      <c r="Q5296" s="2"/>
    </row>
    <row r="5297" spans="1:17" ht="14.25">
      <c r="A5297" s="2"/>
      <c r="B5297" s="4"/>
      <c r="C5297" s="6"/>
      <c r="D5297" s="2"/>
      <c r="E5297" s="2"/>
      <c r="F5297" s="2"/>
      <c r="G5297" s="2"/>
      <c r="H5297" s="2"/>
      <c r="I5297" s="2"/>
      <c r="J5297" s="2"/>
      <c r="K5297" s="2"/>
      <c r="L5297" s="2"/>
      <c r="M5297" s="2"/>
      <c r="N5297" s="2"/>
      <c r="O5297" s="2"/>
      <c r="P5297" s="2"/>
      <c r="Q5297" s="2"/>
    </row>
    <row r="5298" spans="1:17" ht="14.25">
      <c r="A5298" s="2"/>
      <c r="B5298" s="4"/>
      <c r="C5298" s="6"/>
      <c r="D5298" s="2"/>
      <c r="E5298" s="2"/>
      <c r="F5298" s="2"/>
      <c r="G5298" s="2"/>
      <c r="H5298" s="2"/>
      <c r="I5298" s="2"/>
      <c r="J5298" s="2"/>
      <c r="K5298" s="2"/>
      <c r="L5298" s="2"/>
      <c r="M5298" s="2"/>
      <c r="N5298" s="2"/>
      <c r="O5298" s="2"/>
      <c r="P5298" s="2"/>
      <c r="Q5298" s="2"/>
    </row>
    <row r="5299" spans="1:17" ht="14.25">
      <c r="A5299" s="2"/>
      <c r="B5299" s="4"/>
      <c r="C5299" s="6"/>
      <c r="D5299" s="2"/>
      <c r="E5299" s="2"/>
      <c r="F5299" s="2"/>
      <c r="G5299" s="2"/>
      <c r="H5299" s="2"/>
      <c r="I5299" s="2"/>
      <c r="J5299" s="2"/>
      <c r="K5299" s="2"/>
      <c r="L5299" s="2"/>
      <c r="M5299" s="2"/>
      <c r="N5299" s="2"/>
      <c r="O5299" s="2"/>
      <c r="P5299" s="2"/>
      <c r="Q5299" s="2"/>
    </row>
    <row r="5300" spans="1:17" ht="14.25">
      <c r="A5300" s="2"/>
      <c r="B5300" s="4"/>
      <c r="C5300" s="6"/>
      <c r="D5300" s="2"/>
      <c r="E5300" s="2"/>
      <c r="F5300" s="2"/>
      <c r="G5300" s="2"/>
      <c r="H5300" s="2"/>
      <c r="I5300" s="2"/>
      <c r="J5300" s="2"/>
      <c r="K5300" s="2"/>
      <c r="L5300" s="2"/>
      <c r="M5300" s="2"/>
      <c r="N5300" s="2"/>
      <c r="O5300" s="2"/>
      <c r="P5300" s="2"/>
      <c r="Q5300" s="2"/>
    </row>
    <row r="5301" spans="1:17" ht="14.25">
      <c r="A5301" s="2"/>
      <c r="B5301" s="4"/>
      <c r="C5301" s="6"/>
      <c r="D5301" s="2"/>
      <c r="E5301" s="2"/>
      <c r="F5301" s="2"/>
      <c r="G5301" s="2"/>
      <c r="H5301" s="2"/>
      <c r="I5301" s="2"/>
      <c r="J5301" s="2"/>
      <c r="K5301" s="2"/>
      <c r="L5301" s="2"/>
      <c r="M5301" s="2"/>
      <c r="N5301" s="2"/>
      <c r="O5301" s="2"/>
      <c r="P5301" s="2"/>
      <c r="Q5301" s="2"/>
    </row>
    <row r="5302" spans="1:17" ht="14.25">
      <c r="A5302" s="2"/>
      <c r="B5302" s="4"/>
      <c r="C5302" s="6"/>
      <c r="D5302" s="2"/>
      <c r="E5302" s="2"/>
      <c r="F5302" s="2"/>
      <c r="G5302" s="2"/>
      <c r="H5302" s="2"/>
      <c r="I5302" s="2"/>
      <c r="J5302" s="2"/>
      <c r="K5302" s="2"/>
      <c r="L5302" s="2"/>
      <c r="M5302" s="2"/>
      <c r="N5302" s="2"/>
      <c r="O5302" s="2"/>
      <c r="P5302" s="2"/>
      <c r="Q5302" s="2"/>
    </row>
    <row r="5303" spans="1:17" ht="14.25">
      <c r="A5303" s="2"/>
      <c r="B5303" s="4"/>
      <c r="C5303" s="6"/>
      <c r="D5303" s="2"/>
      <c r="E5303" s="2"/>
      <c r="F5303" s="2"/>
      <c r="G5303" s="2"/>
      <c r="H5303" s="2"/>
      <c r="I5303" s="2"/>
      <c r="J5303" s="2"/>
      <c r="K5303" s="2"/>
      <c r="L5303" s="2"/>
      <c r="M5303" s="2"/>
      <c r="N5303" s="2"/>
      <c r="O5303" s="2"/>
      <c r="P5303" s="2"/>
      <c r="Q5303" s="2"/>
    </row>
    <row r="5304" spans="1:17" ht="14.25">
      <c r="A5304" s="2"/>
      <c r="B5304" s="4"/>
      <c r="C5304" s="6"/>
      <c r="D5304" s="2"/>
      <c r="E5304" s="2"/>
      <c r="F5304" s="2"/>
      <c r="G5304" s="2"/>
      <c r="H5304" s="2"/>
      <c r="I5304" s="2"/>
      <c r="J5304" s="2"/>
      <c r="K5304" s="2"/>
      <c r="L5304" s="2"/>
      <c r="M5304" s="2"/>
      <c r="N5304" s="2"/>
      <c r="O5304" s="2"/>
      <c r="P5304" s="2"/>
      <c r="Q5304" s="2"/>
    </row>
    <row r="5305" spans="1:17" ht="14.25">
      <c r="A5305" s="2"/>
      <c r="B5305" s="4"/>
      <c r="C5305" s="6"/>
      <c r="D5305" s="2"/>
      <c r="E5305" s="2"/>
      <c r="F5305" s="2"/>
      <c r="G5305" s="2"/>
      <c r="H5305" s="2"/>
      <c r="I5305" s="2"/>
      <c r="J5305" s="2"/>
      <c r="K5305" s="2"/>
      <c r="L5305" s="2"/>
      <c r="M5305" s="2"/>
      <c r="N5305" s="2"/>
      <c r="O5305" s="2"/>
      <c r="P5305" s="2"/>
      <c r="Q5305" s="2"/>
    </row>
    <row r="5306" spans="1:17" ht="14.25">
      <c r="A5306" s="2"/>
      <c r="B5306" s="4"/>
      <c r="C5306" s="6"/>
      <c r="D5306" s="2"/>
      <c r="E5306" s="2"/>
      <c r="F5306" s="2"/>
      <c r="G5306" s="2"/>
      <c r="H5306" s="2"/>
      <c r="I5306" s="2"/>
      <c r="J5306" s="2"/>
      <c r="K5306" s="2"/>
      <c r="L5306" s="2"/>
      <c r="M5306" s="2"/>
      <c r="N5306" s="2"/>
      <c r="O5306" s="2"/>
      <c r="P5306" s="2"/>
      <c r="Q5306" s="2"/>
    </row>
    <row r="5307" spans="1:17" ht="14.25">
      <c r="A5307" s="2"/>
      <c r="B5307" s="4"/>
      <c r="C5307" s="6"/>
      <c r="D5307" s="2"/>
      <c r="E5307" s="2"/>
      <c r="F5307" s="2"/>
      <c r="G5307" s="2"/>
      <c r="H5307" s="2"/>
      <c r="I5307" s="2"/>
      <c r="J5307" s="2"/>
      <c r="K5307" s="2"/>
      <c r="L5307" s="2"/>
      <c r="M5307" s="2"/>
      <c r="N5307" s="2"/>
      <c r="O5307" s="2"/>
      <c r="P5307" s="2"/>
      <c r="Q5307" s="2"/>
    </row>
    <row r="5308" spans="1:17" ht="14.25">
      <c r="A5308" s="2"/>
      <c r="B5308" s="4"/>
      <c r="C5308" s="6"/>
      <c r="D5308" s="2"/>
      <c r="E5308" s="2"/>
      <c r="F5308" s="2"/>
      <c r="G5308" s="2"/>
      <c r="H5308" s="2"/>
      <c r="I5308" s="2"/>
      <c r="J5308" s="2"/>
      <c r="K5308" s="2"/>
      <c r="L5308" s="2"/>
      <c r="M5308" s="2"/>
      <c r="N5308" s="2"/>
      <c r="O5308" s="2"/>
      <c r="P5308" s="2"/>
      <c r="Q5308" s="2"/>
    </row>
    <row r="5309" spans="1:17" ht="14.25">
      <c r="A5309" s="2"/>
      <c r="B5309" s="4"/>
      <c r="C5309" s="6"/>
      <c r="D5309" s="2"/>
      <c r="E5309" s="2"/>
      <c r="F5309" s="2"/>
      <c r="G5309" s="2"/>
      <c r="H5309" s="2"/>
      <c r="I5309" s="2"/>
      <c r="J5309" s="2"/>
      <c r="K5309" s="2"/>
      <c r="L5309" s="2"/>
      <c r="M5309" s="2"/>
      <c r="N5309" s="2"/>
      <c r="O5309" s="2"/>
      <c r="P5309" s="2"/>
      <c r="Q5309" s="2"/>
    </row>
    <row r="5310" spans="1:17" ht="14.25">
      <c r="A5310" s="2"/>
      <c r="B5310" s="4"/>
      <c r="C5310" s="6"/>
      <c r="D5310" s="2"/>
      <c r="E5310" s="2"/>
      <c r="F5310" s="2"/>
      <c r="G5310" s="2"/>
      <c r="H5310" s="2"/>
      <c r="I5310" s="2"/>
      <c r="J5310" s="2"/>
      <c r="K5310" s="2"/>
      <c r="L5310" s="2"/>
      <c r="M5310" s="2"/>
      <c r="N5310" s="2"/>
      <c r="O5310" s="2"/>
      <c r="P5310" s="2"/>
      <c r="Q5310" s="2"/>
    </row>
    <row r="5311" spans="1:17" ht="14.25">
      <c r="A5311" s="2"/>
      <c r="B5311" s="4"/>
      <c r="C5311" s="6"/>
      <c r="D5311" s="2"/>
      <c r="E5311" s="2"/>
      <c r="F5311" s="2"/>
      <c r="G5311" s="2"/>
      <c r="H5311" s="2"/>
      <c r="I5311" s="2"/>
      <c r="J5311" s="2"/>
      <c r="K5311" s="2"/>
      <c r="L5311" s="2"/>
      <c r="M5311" s="2"/>
      <c r="N5311" s="2"/>
      <c r="O5311" s="2"/>
      <c r="P5311" s="2"/>
      <c r="Q5311" s="2"/>
    </row>
    <row r="5312" spans="1:17" ht="14.25">
      <c r="A5312" s="2"/>
      <c r="B5312" s="4"/>
      <c r="C5312" s="6"/>
      <c r="D5312" s="2"/>
      <c r="E5312" s="2"/>
      <c r="F5312" s="2"/>
      <c r="G5312" s="2"/>
      <c r="H5312" s="2"/>
      <c r="I5312" s="2"/>
      <c r="J5312" s="2"/>
      <c r="K5312" s="2"/>
      <c r="L5312" s="2"/>
      <c r="M5312" s="2"/>
      <c r="N5312" s="2"/>
      <c r="O5312" s="2"/>
      <c r="P5312" s="2"/>
      <c r="Q5312" s="2"/>
    </row>
    <row r="5313" spans="1:17" ht="14.25">
      <c r="A5313" s="2"/>
      <c r="B5313" s="4"/>
      <c r="C5313" s="6"/>
      <c r="D5313" s="2"/>
      <c r="E5313" s="2"/>
      <c r="F5313" s="2"/>
      <c r="G5313" s="2"/>
      <c r="H5313" s="2"/>
      <c r="I5313" s="2"/>
      <c r="J5313" s="2"/>
      <c r="K5313" s="2"/>
      <c r="L5313" s="2"/>
      <c r="M5313" s="2"/>
      <c r="N5313" s="2"/>
      <c r="O5313" s="2"/>
      <c r="P5313" s="2"/>
      <c r="Q5313" s="2"/>
    </row>
    <row r="5314" spans="1:17" ht="14.25">
      <c r="A5314" s="2"/>
      <c r="B5314" s="4"/>
      <c r="C5314" s="6"/>
      <c r="D5314" s="2"/>
      <c r="E5314" s="2"/>
      <c r="F5314" s="2"/>
      <c r="G5314" s="2"/>
      <c r="H5314" s="2"/>
      <c r="I5314" s="2"/>
      <c r="J5314" s="2"/>
      <c r="K5314" s="2"/>
      <c r="L5314" s="2"/>
      <c r="M5314" s="2"/>
      <c r="N5314" s="2"/>
      <c r="O5314" s="2"/>
      <c r="P5314" s="2"/>
      <c r="Q5314" s="2"/>
    </row>
    <row r="5315" spans="1:17" ht="14.25">
      <c r="A5315" s="2"/>
      <c r="B5315" s="4"/>
      <c r="C5315" s="6"/>
      <c r="D5315" s="2"/>
      <c r="E5315" s="2"/>
      <c r="F5315" s="2"/>
      <c r="G5315" s="2"/>
      <c r="H5315" s="2"/>
      <c r="I5315" s="2"/>
      <c r="J5315" s="2"/>
      <c r="K5315" s="2"/>
      <c r="L5315" s="2"/>
      <c r="M5315" s="2"/>
      <c r="N5315" s="2"/>
      <c r="O5315" s="2"/>
      <c r="P5315" s="2"/>
      <c r="Q5315" s="2"/>
    </row>
    <row r="5316" spans="1:17" ht="14.25">
      <c r="A5316" s="2"/>
      <c r="B5316" s="4"/>
      <c r="C5316" s="6"/>
      <c r="D5316" s="2"/>
      <c r="E5316" s="2"/>
      <c r="F5316" s="2"/>
      <c r="G5316" s="2"/>
      <c r="H5316" s="2"/>
      <c r="I5316" s="2"/>
      <c r="J5316" s="2"/>
      <c r="K5316" s="2"/>
      <c r="L5316" s="2"/>
      <c r="M5316" s="2"/>
      <c r="N5316" s="2"/>
      <c r="O5316" s="2"/>
      <c r="P5316" s="2"/>
      <c r="Q5316" s="2"/>
    </row>
    <row r="5317" spans="1:17" ht="14.25">
      <c r="A5317" s="2"/>
      <c r="B5317" s="4"/>
      <c r="C5317" s="6"/>
      <c r="D5317" s="2"/>
      <c r="E5317" s="2"/>
      <c r="F5317" s="2"/>
      <c r="G5317" s="2"/>
      <c r="H5317" s="2"/>
      <c r="I5317" s="2"/>
      <c r="J5317" s="2"/>
      <c r="K5317" s="2"/>
      <c r="L5317" s="2"/>
      <c r="M5317" s="2"/>
      <c r="N5317" s="2"/>
      <c r="O5317" s="2"/>
      <c r="P5317" s="2"/>
      <c r="Q5317" s="2"/>
    </row>
    <row r="5318" spans="1:17" ht="14.25">
      <c r="A5318" s="2"/>
      <c r="B5318" s="4"/>
      <c r="C5318" s="6"/>
      <c r="D5318" s="2"/>
      <c r="E5318" s="2"/>
      <c r="F5318" s="2"/>
      <c r="G5318" s="2"/>
      <c r="H5318" s="2"/>
      <c r="I5318" s="2"/>
      <c r="J5318" s="2"/>
      <c r="K5318" s="2"/>
      <c r="L5318" s="2"/>
      <c r="M5318" s="2"/>
      <c r="N5318" s="2"/>
      <c r="O5318" s="2"/>
      <c r="P5318" s="2"/>
      <c r="Q5318" s="2"/>
    </row>
    <row r="5319" spans="1:17" ht="14.25">
      <c r="A5319" s="2"/>
      <c r="B5319" s="4"/>
      <c r="C5319" s="6"/>
      <c r="D5319" s="2"/>
      <c r="E5319" s="2"/>
      <c r="F5319" s="2"/>
      <c r="G5319" s="2"/>
      <c r="H5319" s="2"/>
      <c r="I5319" s="2"/>
      <c r="J5319" s="2"/>
      <c r="K5319" s="2"/>
      <c r="L5319" s="2"/>
      <c r="M5319" s="2"/>
      <c r="N5319" s="2"/>
      <c r="O5319" s="2"/>
      <c r="P5319" s="2"/>
      <c r="Q5319" s="2"/>
    </row>
    <row r="5320" spans="1:17" ht="14.25">
      <c r="A5320" s="2"/>
      <c r="B5320" s="4"/>
      <c r="C5320" s="6"/>
      <c r="D5320" s="2"/>
      <c r="E5320" s="2"/>
      <c r="F5320" s="2"/>
      <c r="G5320" s="2"/>
      <c r="H5320" s="2"/>
      <c r="I5320" s="2"/>
      <c r="J5320" s="2"/>
      <c r="K5320" s="2"/>
      <c r="L5320" s="2"/>
      <c r="M5320" s="2"/>
      <c r="N5320" s="2"/>
      <c r="O5320" s="2"/>
      <c r="P5320" s="2"/>
      <c r="Q5320" s="2"/>
    </row>
    <row r="5321" spans="1:17" ht="14.25">
      <c r="A5321" s="2"/>
      <c r="B5321" s="4"/>
      <c r="C5321" s="6"/>
      <c r="D5321" s="2"/>
      <c r="E5321" s="2"/>
      <c r="F5321" s="2"/>
      <c r="G5321" s="2"/>
      <c r="H5321" s="2"/>
      <c r="I5321" s="2"/>
      <c r="J5321" s="2"/>
      <c r="K5321" s="2"/>
      <c r="L5321" s="2"/>
      <c r="M5321" s="2"/>
      <c r="N5321" s="2"/>
      <c r="O5321" s="2"/>
      <c r="P5321" s="2"/>
      <c r="Q5321" s="2"/>
    </row>
    <row r="5322" spans="1:17" ht="14.25">
      <c r="A5322" s="2"/>
      <c r="B5322" s="4"/>
      <c r="C5322" s="6"/>
      <c r="D5322" s="2"/>
      <c r="E5322" s="2"/>
      <c r="F5322" s="2"/>
      <c r="G5322" s="2"/>
      <c r="H5322" s="2"/>
      <c r="I5322" s="2"/>
      <c r="J5322" s="2"/>
      <c r="K5322" s="2"/>
      <c r="L5322" s="2"/>
      <c r="M5322" s="2"/>
      <c r="N5322" s="2"/>
      <c r="O5322" s="2"/>
      <c r="P5322" s="2"/>
      <c r="Q5322" s="2"/>
    </row>
    <row r="5323" spans="1:17" ht="14.25">
      <c r="A5323" s="2"/>
      <c r="B5323" s="4"/>
      <c r="C5323" s="6"/>
      <c r="D5323" s="2"/>
      <c r="E5323" s="2"/>
      <c r="F5323" s="2"/>
      <c r="G5323" s="2"/>
      <c r="H5323" s="2"/>
      <c r="I5323" s="2"/>
      <c r="J5323" s="2"/>
      <c r="K5323" s="2"/>
      <c r="L5323" s="2"/>
      <c r="M5323" s="2"/>
      <c r="N5323" s="2"/>
      <c r="O5323" s="2"/>
      <c r="P5323" s="2"/>
      <c r="Q5323" s="2"/>
    </row>
    <row r="5324" spans="1:17" ht="14.25">
      <c r="A5324" s="2"/>
      <c r="B5324" s="4"/>
      <c r="C5324" s="6"/>
      <c r="D5324" s="2"/>
      <c r="E5324" s="2"/>
      <c r="F5324" s="2"/>
      <c r="G5324" s="2"/>
      <c r="H5324" s="2"/>
      <c r="I5324" s="2"/>
      <c r="J5324" s="2"/>
      <c r="K5324" s="2"/>
      <c r="L5324" s="2"/>
      <c r="M5324" s="2"/>
      <c r="N5324" s="2"/>
      <c r="O5324" s="2"/>
      <c r="P5324" s="2"/>
      <c r="Q5324" s="2"/>
    </row>
    <row r="5325" spans="1:17" ht="14.25">
      <c r="A5325" s="2"/>
      <c r="B5325" s="4"/>
      <c r="C5325" s="6"/>
      <c r="D5325" s="2"/>
      <c r="E5325" s="2"/>
      <c r="F5325" s="2"/>
      <c r="G5325" s="2"/>
      <c r="H5325" s="2"/>
      <c r="I5325" s="2"/>
      <c r="J5325" s="2"/>
      <c r="K5325" s="2"/>
      <c r="L5325" s="2"/>
      <c r="M5325" s="2"/>
      <c r="N5325" s="2"/>
      <c r="O5325" s="2"/>
      <c r="P5325" s="2"/>
      <c r="Q5325" s="2"/>
    </row>
    <row r="5326" spans="1:17" ht="14.25">
      <c r="A5326" s="2"/>
      <c r="B5326" s="4"/>
      <c r="C5326" s="6"/>
      <c r="D5326" s="2"/>
      <c r="E5326" s="2"/>
      <c r="F5326" s="2"/>
      <c r="G5326" s="2"/>
      <c r="H5326" s="2"/>
      <c r="I5326" s="2"/>
      <c r="J5326" s="2"/>
      <c r="K5326" s="2"/>
      <c r="L5326" s="2"/>
      <c r="M5326" s="2"/>
      <c r="N5326" s="2"/>
      <c r="O5326" s="2"/>
      <c r="P5326" s="2"/>
      <c r="Q5326" s="2"/>
    </row>
    <row r="5327" spans="1:17" ht="14.25">
      <c r="A5327" s="2"/>
      <c r="B5327" s="4"/>
      <c r="C5327" s="6"/>
      <c r="D5327" s="2"/>
      <c r="E5327" s="2"/>
      <c r="F5327" s="2"/>
      <c r="G5327" s="2"/>
      <c r="H5327" s="2"/>
      <c r="I5327" s="2"/>
      <c r="J5327" s="2"/>
      <c r="K5327" s="2"/>
      <c r="L5327" s="2"/>
      <c r="M5327" s="2"/>
      <c r="N5327" s="2"/>
      <c r="O5327" s="2"/>
      <c r="P5327" s="2"/>
      <c r="Q5327" s="2"/>
    </row>
    <row r="5328" spans="1:17" ht="14.25">
      <c r="A5328" s="2"/>
      <c r="B5328" s="4"/>
      <c r="C5328" s="6"/>
      <c r="D5328" s="2"/>
      <c r="E5328" s="2"/>
      <c r="F5328" s="2"/>
      <c r="G5328" s="2"/>
      <c r="H5328" s="2"/>
      <c r="I5328" s="2"/>
      <c r="J5328" s="2"/>
      <c r="K5328" s="2"/>
      <c r="L5328" s="2"/>
      <c r="M5328" s="2"/>
      <c r="N5328" s="2"/>
      <c r="O5328" s="2"/>
      <c r="P5328" s="2"/>
      <c r="Q5328" s="2"/>
    </row>
    <row r="5329" spans="1:17" ht="14.25">
      <c r="A5329" s="2"/>
      <c r="B5329" s="4"/>
      <c r="C5329" s="6"/>
      <c r="D5329" s="2"/>
      <c r="E5329" s="2"/>
      <c r="F5329" s="2"/>
      <c r="G5329" s="2"/>
      <c r="H5329" s="2"/>
      <c r="I5329" s="2"/>
      <c r="J5329" s="2"/>
      <c r="K5329" s="2"/>
      <c r="L5329" s="2"/>
      <c r="M5329" s="2"/>
      <c r="N5329" s="2"/>
      <c r="O5329" s="2"/>
      <c r="P5329" s="2"/>
      <c r="Q5329" s="2"/>
    </row>
    <row r="5330" spans="1:17" ht="14.25">
      <c r="A5330" s="2"/>
      <c r="B5330" s="4"/>
      <c r="C5330" s="6"/>
      <c r="D5330" s="2"/>
      <c r="E5330" s="2"/>
      <c r="F5330" s="2"/>
      <c r="G5330" s="2"/>
      <c r="H5330" s="2"/>
      <c r="I5330" s="2"/>
      <c r="J5330" s="2"/>
      <c r="K5330" s="2"/>
      <c r="L5330" s="2"/>
      <c r="M5330" s="2"/>
      <c r="N5330" s="2"/>
      <c r="O5330" s="2"/>
      <c r="P5330" s="2"/>
      <c r="Q5330" s="2"/>
    </row>
    <row r="5331" spans="1:17" ht="14.25">
      <c r="A5331" s="2"/>
      <c r="B5331" s="4"/>
      <c r="C5331" s="6"/>
      <c r="D5331" s="2"/>
      <c r="E5331" s="2"/>
      <c r="F5331" s="2"/>
      <c r="G5331" s="2"/>
      <c r="H5331" s="2"/>
      <c r="I5331" s="2"/>
      <c r="J5331" s="2"/>
      <c r="K5331" s="2"/>
      <c r="L5331" s="2"/>
      <c r="M5331" s="2"/>
      <c r="N5331" s="2"/>
      <c r="O5331" s="2"/>
      <c r="P5331" s="2"/>
      <c r="Q5331" s="2"/>
    </row>
    <row r="5332" spans="1:17" ht="14.25">
      <c r="A5332" s="2"/>
      <c r="B5332" s="4"/>
      <c r="C5332" s="6"/>
      <c r="D5332" s="2"/>
      <c r="E5332" s="2"/>
      <c r="F5332" s="2"/>
      <c r="G5332" s="2"/>
      <c r="H5332" s="2"/>
      <c r="I5332" s="2"/>
      <c r="J5332" s="2"/>
      <c r="K5332" s="2"/>
      <c r="L5332" s="2"/>
      <c r="M5332" s="2"/>
      <c r="N5332" s="2"/>
      <c r="O5332" s="2"/>
      <c r="P5332" s="2"/>
      <c r="Q5332" s="2"/>
    </row>
    <row r="5333" spans="1:17" ht="14.25">
      <c r="A5333" s="2"/>
      <c r="B5333" s="4"/>
      <c r="C5333" s="6"/>
      <c r="D5333" s="2"/>
      <c r="E5333" s="2"/>
      <c r="F5333" s="2"/>
      <c r="G5333" s="2"/>
      <c r="H5333" s="2"/>
      <c r="I5333" s="2"/>
      <c r="J5333" s="2"/>
      <c r="K5333" s="2"/>
      <c r="L5333" s="2"/>
      <c r="M5333" s="2"/>
      <c r="N5333" s="2"/>
      <c r="O5333" s="2"/>
      <c r="P5333" s="2"/>
      <c r="Q5333" s="2"/>
    </row>
    <row r="5334" spans="1:17" ht="14.25">
      <c r="A5334" s="2"/>
      <c r="B5334" s="4"/>
      <c r="C5334" s="6"/>
      <c r="D5334" s="2"/>
      <c r="E5334" s="2"/>
      <c r="F5334" s="2"/>
      <c r="G5334" s="2"/>
      <c r="H5334" s="2"/>
      <c r="I5334" s="2"/>
      <c r="J5334" s="2"/>
      <c r="K5334" s="2"/>
      <c r="L5334" s="2"/>
      <c r="M5334" s="2"/>
      <c r="N5334" s="2"/>
      <c r="O5334" s="2"/>
      <c r="P5334" s="2"/>
      <c r="Q5334" s="2"/>
    </row>
    <row r="5335" spans="1:17" ht="14.25">
      <c r="A5335" s="2"/>
      <c r="B5335" s="4"/>
      <c r="C5335" s="6"/>
      <c r="D5335" s="2"/>
      <c r="E5335" s="2"/>
      <c r="F5335" s="2"/>
      <c r="G5335" s="2"/>
      <c r="H5335" s="2"/>
      <c r="I5335" s="2"/>
      <c r="J5335" s="2"/>
      <c r="K5335" s="2"/>
      <c r="L5335" s="2"/>
      <c r="M5335" s="2"/>
      <c r="N5335" s="2"/>
      <c r="O5335" s="2"/>
      <c r="P5335" s="2"/>
      <c r="Q5335" s="2"/>
    </row>
    <row r="5336" spans="1:17" ht="14.25">
      <c r="A5336" s="2"/>
      <c r="B5336" s="4"/>
      <c r="C5336" s="6"/>
      <c r="D5336" s="2"/>
      <c r="E5336" s="2"/>
      <c r="F5336" s="2"/>
      <c r="G5336" s="2"/>
      <c r="H5336" s="2"/>
      <c r="I5336" s="2"/>
      <c r="J5336" s="2"/>
      <c r="K5336" s="2"/>
      <c r="L5336" s="2"/>
      <c r="M5336" s="2"/>
      <c r="N5336" s="2"/>
      <c r="O5336" s="2"/>
      <c r="P5336" s="2"/>
      <c r="Q5336" s="2"/>
    </row>
    <row r="5337" spans="1:17" ht="14.25">
      <c r="A5337" s="2"/>
      <c r="B5337" s="4"/>
      <c r="C5337" s="6"/>
      <c r="D5337" s="2"/>
      <c r="E5337" s="2"/>
      <c r="F5337" s="2"/>
      <c r="G5337" s="2"/>
      <c r="H5337" s="2"/>
      <c r="I5337" s="2"/>
      <c r="J5337" s="2"/>
      <c r="K5337" s="2"/>
      <c r="L5337" s="2"/>
      <c r="M5337" s="2"/>
      <c r="N5337" s="2"/>
      <c r="O5337" s="2"/>
      <c r="P5337" s="2"/>
      <c r="Q5337" s="2"/>
    </row>
    <row r="5338" spans="1:17" ht="14.25">
      <c r="A5338" s="2"/>
      <c r="B5338" s="4"/>
      <c r="C5338" s="6"/>
      <c r="D5338" s="2"/>
      <c r="E5338" s="2"/>
      <c r="F5338" s="2"/>
      <c r="G5338" s="2"/>
      <c r="H5338" s="2"/>
      <c r="I5338" s="2"/>
      <c r="J5338" s="2"/>
      <c r="K5338" s="2"/>
      <c r="L5338" s="2"/>
      <c r="M5338" s="2"/>
      <c r="N5338" s="2"/>
      <c r="O5338" s="2"/>
      <c r="P5338" s="2"/>
      <c r="Q5338" s="2"/>
    </row>
    <row r="5339" spans="1:17" ht="14.25">
      <c r="A5339" s="2"/>
      <c r="B5339" s="4"/>
      <c r="C5339" s="6"/>
      <c r="D5339" s="2"/>
      <c r="E5339" s="2"/>
      <c r="F5339" s="2"/>
      <c r="G5339" s="2"/>
      <c r="H5339" s="2"/>
      <c r="I5339" s="2"/>
      <c r="J5339" s="2"/>
      <c r="K5339" s="2"/>
      <c r="L5339" s="2"/>
      <c r="M5339" s="2"/>
      <c r="N5339" s="2"/>
      <c r="O5339" s="2"/>
      <c r="P5339" s="2"/>
      <c r="Q5339" s="2"/>
    </row>
    <row r="5340" spans="1:17" ht="14.25">
      <c r="A5340" s="2"/>
      <c r="B5340" s="4"/>
      <c r="C5340" s="6"/>
      <c r="D5340" s="2"/>
      <c r="E5340" s="2"/>
      <c r="F5340" s="2"/>
      <c r="G5340" s="2"/>
      <c r="H5340" s="2"/>
      <c r="I5340" s="2"/>
      <c r="J5340" s="2"/>
      <c r="K5340" s="2"/>
      <c r="L5340" s="2"/>
      <c r="M5340" s="2"/>
      <c r="N5340" s="2"/>
      <c r="O5340" s="2"/>
      <c r="P5340" s="2"/>
      <c r="Q5340" s="2"/>
    </row>
    <row r="5341" spans="1:17" ht="14.25">
      <c r="A5341" s="2"/>
      <c r="B5341" s="4"/>
      <c r="C5341" s="6"/>
      <c r="D5341" s="2"/>
      <c r="E5341" s="2"/>
      <c r="F5341" s="2"/>
      <c r="G5341" s="2"/>
      <c r="H5341" s="2"/>
      <c r="I5341" s="2"/>
      <c r="J5341" s="2"/>
      <c r="K5341" s="2"/>
      <c r="L5341" s="2"/>
      <c r="M5341" s="2"/>
      <c r="N5341" s="2"/>
      <c r="O5341" s="2"/>
      <c r="P5341" s="2"/>
      <c r="Q5341" s="2"/>
    </row>
    <row r="5342" spans="1:17" ht="14.25">
      <c r="A5342" s="2"/>
      <c r="B5342" s="4"/>
      <c r="C5342" s="6"/>
      <c r="D5342" s="2"/>
      <c r="E5342" s="2"/>
      <c r="F5342" s="2"/>
      <c r="G5342" s="2"/>
      <c r="H5342" s="2"/>
      <c r="I5342" s="2"/>
      <c r="J5342" s="2"/>
      <c r="K5342" s="2"/>
      <c r="L5342" s="2"/>
      <c r="M5342" s="2"/>
      <c r="N5342" s="2"/>
      <c r="O5342" s="2"/>
      <c r="P5342" s="2"/>
      <c r="Q5342" s="2"/>
    </row>
    <row r="5343" spans="1:17" ht="14.25">
      <c r="A5343" s="2"/>
      <c r="B5343" s="4"/>
      <c r="C5343" s="6"/>
      <c r="D5343" s="2"/>
      <c r="E5343" s="2"/>
      <c r="F5343" s="2"/>
      <c r="G5343" s="2"/>
      <c r="H5343" s="2"/>
      <c r="I5343" s="2"/>
      <c r="J5343" s="2"/>
      <c r="K5343" s="2"/>
      <c r="L5343" s="2"/>
      <c r="M5343" s="2"/>
      <c r="N5343" s="2"/>
      <c r="O5343" s="2"/>
      <c r="P5343" s="2"/>
      <c r="Q5343" s="2"/>
    </row>
    <row r="5344" spans="1:17" ht="14.25">
      <c r="A5344" s="2"/>
      <c r="B5344" s="4"/>
      <c r="C5344" s="6"/>
      <c r="D5344" s="2"/>
      <c r="E5344" s="2"/>
      <c r="F5344" s="2"/>
      <c r="G5344" s="2"/>
      <c r="H5344" s="2"/>
      <c r="I5344" s="2"/>
      <c r="J5344" s="2"/>
      <c r="K5344" s="2"/>
      <c r="L5344" s="2"/>
      <c r="M5344" s="2"/>
      <c r="N5344" s="2"/>
      <c r="O5344" s="2"/>
      <c r="P5344" s="2"/>
      <c r="Q5344" s="2"/>
    </row>
    <row r="5345" spans="1:17" ht="14.25">
      <c r="A5345" s="2"/>
      <c r="B5345" s="4"/>
      <c r="C5345" s="6"/>
      <c r="D5345" s="2"/>
      <c r="E5345" s="2"/>
      <c r="F5345" s="2"/>
      <c r="G5345" s="2"/>
      <c r="H5345" s="2"/>
      <c r="I5345" s="2"/>
      <c r="J5345" s="2"/>
      <c r="K5345" s="2"/>
      <c r="L5345" s="2"/>
      <c r="M5345" s="2"/>
      <c r="N5345" s="2"/>
      <c r="O5345" s="2"/>
      <c r="P5345" s="2"/>
      <c r="Q5345" s="2"/>
    </row>
    <row r="5346" spans="1:17" ht="14.25">
      <c r="A5346" s="2"/>
      <c r="B5346" s="4"/>
      <c r="C5346" s="6"/>
      <c r="D5346" s="2"/>
      <c r="E5346" s="2"/>
      <c r="F5346" s="2"/>
      <c r="G5346" s="2"/>
      <c r="H5346" s="2"/>
      <c r="I5346" s="2"/>
      <c r="J5346" s="2"/>
      <c r="K5346" s="2"/>
      <c r="L5346" s="2"/>
      <c r="M5346" s="2"/>
      <c r="N5346" s="2"/>
      <c r="O5346" s="2"/>
      <c r="P5346" s="2"/>
      <c r="Q5346" s="2"/>
    </row>
    <row r="5347" spans="1:17" ht="14.25">
      <c r="A5347" s="2"/>
      <c r="B5347" s="4"/>
      <c r="C5347" s="6"/>
      <c r="D5347" s="2"/>
      <c r="E5347" s="2"/>
      <c r="F5347" s="2"/>
      <c r="G5347" s="2"/>
      <c r="H5347" s="2"/>
      <c r="I5347" s="2"/>
      <c r="J5347" s="2"/>
      <c r="K5347" s="2"/>
      <c r="L5347" s="2"/>
      <c r="M5347" s="2"/>
      <c r="N5347" s="2"/>
      <c r="O5347" s="2"/>
      <c r="P5347" s="2"/>
      <c r="Q5347" s="2"/>
    </row>
    <row r="5348" spans="1:17" ht="14.25">
      <c r="A5348" s="2"/>
      <c r="B5348" s="4"/>
      <c r="C5348" s="6"/>
      <c r="D5348" s="2"/>
      <c r="E5348" s="2"/>
      <c r="F5348" s="2"/>
      <c r="G5348" s="2"/>
      <c r="H5348" s="2"/>
      <c r="I5348" s="2"/>
      <c r="J5348" s="2"/>
      <c r="K5348" s="2"/>
      <c r="L5348" s="2"/>
      <c r="M5348" s="2"/>
      <c r="N5348" s="2"/>
      <c r="O5348" s="2"/>
      <c r="P5348" s="2"/>
      <c r="Q5348" s="2"/>
    </row>
    <row r="5349" spans="1:17" ht="14.25">
      <c r="A5349" s="2"/>
      <c r="B5349" s="4"/>
      <c r="C5349" s="6"/>
      <c r="D5349" s="2"/>
      <c r="E5349" s="2"/>
      <c r="F5349" s="2"/>
      <c r="G5349" s="2"/>
      <c r="H5349" s="2"/>
      <c r="I5349" s="2"/>
      <c r="J5349" s="2"/>
      <c r="K5349" s="2"/>
      <c r="L5349" s="2"/>
      <c r="M5349" s="2"/>
      <c r="N5349" s="2"/>
      <c r="O5349" s="2"/>
      <c r="P5349" s="2"/>
      <c r="Q5349" s="2"/>
    </row>
    <row r="5350" spans="1:17" ht="14.25">
      <c r="A5350" s="2"/>
      <c r="B5350" s="4"/>
      <c r="C5350" s="6"/>
      <c r="D5350" s="2"/>
      <c r="E5350" s="2"/>
      <c r="F5350" s="2"/>
      <c r="G5350" s="2"/>
      <c r="H5350" s="2"/>
      <c r="I5350" s="2"/>
      <c r="J5350" s="2"/>
      <c r="K5350" s="2"/>
      <c r="L5350" s="2"/>
      <c r="M5350" s="2"/>
      <c r="N5350" s="2"/>
      <c r="O5350" s="2"/>
      <c r="P5350" s="2"/>
      <c r="Q5350" s="2"/>
    </row>
    <row r="5351" spans="1:17" ht="14.25">
      <c r="A5351" s="2"/>
      <c r="B5351" s="4"/>
      <c r="C5351" s="6"/>
      <c r="D5351" s="2"/>
      <c r="E5351" s="2"/>
      <c r="F5351" s="2"/>
      <c r="G5351" s="2"/>
      <c r="H5351" s="2"/>
      <c r="I5351" s="2"/>
      <c r="J5351" s="2"/>
      <c r="K5351" s="2"/>
      <c r="L5351" s="2"/>
      <c r="M5351" s="2"/>
      <c r="N5351" s="2"/>
      <c r="O5351" s="2"/>
      <c r="P5351" s="2"/>
      <c r="Q5351" s="2"/>
    </row>
    <row r="5352" spans="1:17" ht="14.25">
      <c r="A5352" s="2"/>
      <c r="B5352" s="4"/>
      <c r="C5352" s="6"/>
      <c r="D5352" s="2"/>
      <c r="E5352" s="2"/>
      <c r="F5352" s="2"/>
      <c r="G5352" s="2"/>
      <c r="H5352" s="2"/>
      <c r="I5352" s="2"/>
      <c r="J5352" s="2"/>
      <c r="K5352" s="2"/>
      <c r="L5352" s="2"/>
      <c r="M5352" s="2"/>
      <c r="N5352" s="2"/>
      <c r="O5352" s="2"/>
      <c r="P5352" s="2"/>
      <c r="Q5352" s="2"/>
    </row>
    <row r="5353" spans="1:17" ht="14.25">
      <c r="A5353" s="2"/>
      <c r="B5353" s="4"/>
      <c r="C5353" s="6"/>
      <c r="D5353" s="2"/>
      <c r="E5353" s="2"/>
      <c r="F5353" s="2"/>
      <c r="G5353" s="2"/>
      <c r="H5353" s="2"/>
      <c r="I5353" s="2"/>
      <c r="J5353" s="2"/>
      <c r="K5353" s="2"/>
      <c r="L5353" s="2"/>
      <c r="M5353" s="2"/>
      <c r="N5353" s="2"/>
      <c r="O5353" s="2"/>
      <c r="P5353" s="2"/>
      <c r="Q5353" s="2"/>
    </row>
    <row r="5354" spans="1:17" ht="14.25">
      <c r="A5354" s="2"/>
      <c r="B5354" s="4"/>
      <c r="C5354" s="6"/>
      <c r="D5354" s="2"/>
      <c r="E5354" s="2"/>
      <c r="F5354" s="2"/>
      <c r="G5354" s="2"/>
      <c r="H5354" s="2"/>
      <c r="I5354" s="2"/>
      <c r="J5354" s="2"/>
      <c r="K5354" s="2"/>
      <c r="L5354" s="2"/>
      <c r="M5354" s="2"/>
      <c r="N5354" s="2"/>
      <c r="O5354" s="2"/>
      <c r="P5354" s="2"/>
      <c r="Q5354" s="2"/>
    </row>
    <row r="5355" spans="1:17" ht="14.25">
      <c r="A5355" s="2"/>
      <c r="B5355" s="4"/>
      <c r="C5355" s="6"/>
      <c r="D5355" s="2"/>
      <c r="E5355" s="2"/>
      <c r="F5355" s="2"/>
      <c r="G5355" s="2"/>
      <c r="H5355" s="2"/>
      <c r="I5355" s="2"/>
      <c r="J5355" s="2"/>
      <c r="K5355" s="2"/>
      <c r="L5355" s="2"/>
      <c r="M5355" s="2"/>
      <c r="N5355" s="2"/>
      <c r="O5355" s="2"/>
      <c r="P5355" s="2"/>
      <c r="Q5355" s="2"/>
    </row>
    <row r="5356" spans="1:17" ht="14.25">
      <c r="A5356" s="2"/>
      <c r="B5356" s="4"/>
      <c r="C5356" s="6"/>
      <c r="D5356" s="2"/>
      <c r="E5356" s="2"/>
      <c r="F5356" s="2"/>
      <c r="G5356" s="2"/>
      <c r="H5356" s="2"/>
      <c r="I5356" s="2"/>
      <c r="J5356" s="2"/>
      <c r="K5356" s="2"/>
      <c r="L5356" s="2"/>
      <c r="M5356" s="2"/>
      <c r="N5356" s="2"/>
      <c r="O5356" s="2"/>
      <c r="P5356" s="2"/>
      <c r="Q5356" s="2"/>
    </row>
    <row r="5357" spans="1:17" ht="14.25">
      <c r="A5357" s="2"/>
      <c r="B5357" s="4"/>
      <c r="C5357" s="6"/>
      <c r="D5357" s="2"/>
      <c r="E5357" s="2"/>
      <c r="F5357" s="2"/>
      <c r="G5357" s="2"/>
      <c r="H5357" s="2"/>
      <c r="I5357" s="2"/>
      <c r="J5357" s="2"/>
      <c r="K5357" s="2"/>
      <c r="L5357" s="2"/>
      <c r="M5357" s="2"/>
      <c r="N5357" s="2"/>
      <c r="O5357" s="2"/>
      <c r="P5357" s="2"/>
      <c r="Q5357" s="2"/>
    </row>
    <row r="5358" spans="1:17" ht="14.25">
      <c r="A5358" s="2"/>
      <c r="B5358" s="4"/>
      <c r="C5358" s="6"/>
      <c r="D5358" s="2"/>
      <c r="E5358" s="2"/>
      <c r="F5358" s="2"/>
      <c r="G5358" s="2"/>
      <c r="H5358" s="2"/>
      <c r="I5358" s="2"/>
      <c r="J5358" s="2"/>
      <c r="K5358" s="2"/>
      <c r="L5358" s="2"/>
      <c r="M5358" s="2"/>
      <c r="N5358" s="2"/>
      <c r="O5358" s="2"/>
      <c r="P5358" s="2"/>
      <c r="Q5358" s="2"/>
    </row>
    <row r="5359" spans="1:17" ht="14.25">
      <c r="A5359" s="2"/>
      <c r="B5359" s="4"/>
      <c r="C5359" s="6"/>
      <c r="D5359" s="2"/>
      <c r="E5359" s="2"/>
      <c r="F5359" s="2"/>
      <c r="G5359" s="2"/>
      <c r="H5359" s="2"/>
      <c r="I5359" s="2"/>
      <c r="J5359" s="2"/>
      <c r="K5359" s="2"/>
      <c r="L5359" s="2"/>
      <c r="M5359" s="2"/>
      <c r="N5359" s="2"/>
      <c r="O5359" s="2"/>
      <c r="P5359" s="2"/>
      <c r="Q5359" s="2"/>
    </row>
    <row r="5360" spans="1:17" ht="14.25">
      <c r="A5360" s="2"/>
      <c r="B5360" s="4"/>
      <c r="C5360" s="6"/>
      <c r="D5360" s="2"/>
      <c r="E5360" s="2"/>
      <c r="F5360" s="2"/>
      <c r="G5360" s="2"/>
      <c r="H5360" s="2"/>
      <c r="I5360" s="2"/>
      <c r="J5360" s="2"/>
      <c r="K5360" s="2"/>
      <c r="L5360" s="2"/>
      <c r="M5360" s="2"/>
      <c r="N5360" s="2"/>
      <c r="O5360" s="2"/>
      <c r="P5360" s="2"/>
      <c r="Q5360" s="2"/>
    </row>
    <row r="5361" spans="1:17" ht="14.25">
      <c r="A5361" s="2"/>
      <c r="B5361" s="4"/>
      <c r="C5361" s="6"/>
      <c r="D5361" s="2"/>
      <c r="E5361" s="2"/>
      <c r="F5361" s="2"/>
      <c r="G5361" s="2"/>
      <c r="H5361" s="2"/>
      <c r="I5361" s="2"/>
      <c r="J5361" s="2"/>
      <c r="K5361" s="2"/>
      <c r="L5361" s="2"/>
      <c r="M5361" s="2"/>
      <c r="N5361" s="2"/>
      <c r="O5361" s="2"/>
      <c r="P5361" s="2"/>
      <c r="Q5361" s="2"/>
    </row>
    <row r="5362" spans="1:17" ht="14.25">
      <c r="A5362" s="2"/>
      <c r="B5362" s="4"/>
      <c r="C5362" s="6"/>
      <c r="D5362" s="2"/>
      <c r="E5362" s="2"/>
      <c r="F5362" s="2"/>
      <c r="G5362" s="2"/>
      <c r="H5362" s="2"/>
      <c r="I5362" s="2"/>
      <c r="J5362" s="2"/>
      <c r="K5362" s="2"/>
      <c r="L5362" s="2"/>
      <c r="M5362" s="2"/>
      <c r="N5362" s="2"/>
      <c r="O5362" s="2"/>
      <c r="P5362" s="2"/>
      <c r="Q5362" s="2"/>
    </row>
    <row r="5363" spans="1:17" ht="14.25">
      <c r="A5363" s="2"/>
      <c r="B5363" s="4"/>
      <c r="C5363" s="6"/>
      <c r="D5363" s="2"/>
      <c r="E5363" s="2"/>
      <c r="F5363" s="2"/>
      <c r="G5363" s="2"/>
      <c r="H5363" s="2"/>
      <c r="I5363" s="2"/>
      <c r="J5363" s="2"/>
      <c r="K5363" s="2"/>
      <c r="L5363" s="2"/>
      <c r="M5363" s="2"/>
      <c r="N5363" s="2"/>
      <c r="O5363" s="2"/>
      <c r="P5363" s="2"/>
      <c r="Q5363" s="2"/>
    </row>
    <row r="5364" spans="1:17" ht="14.25">
      <c r="A5364" s="2"/>
      <c r="B5364" s="4"/>
      <c r="C5364" s="6"/>
      <c r="D5364" s="2"/>
      <c r="E5364" s="2"/>
      <c r="F5364" s="2"/>
      <c r="G5364" s="2"/>
      <c r="H5364" s="2"/>
      <c r="I5364" s="2"/>
      <c r="J5364" s="2"/>
      <c r="K5364" s="2"/>
      <c r="L5364" s="2"/>
      <c r="M5364" s="2"/>
      <c r="N5364" s="2"/>
      <c r="O5364" s="2"/>
      <c r="P5364" s="2"/>
      <c r="Q5364" s="2"/>
    </row>
    <row r="5365" spans="1:17" ht="14.25">
      <c r="A5365" s="2"/>
      <c r="B5365" s="4"/>
      <c r="C5365" s="6"/>
      <c r="D5365" s="2"/>
      <c r="E5365" s="2"/>
      <c r="F5365" s="2"/>
      <c r="G5365" s="2"/>
      <c r="H5365" s="2"/>
      <c r="I5365" s="2"/>
      <c r="J5365" s="2"/>
      <c r="K5365" s="2"/>
      <c r="L5365" s="2"/>
      <c r="M5365" s="2"/>
      <c r="N5365" s="2"/>
      <c r="O5365" s="2"/>
      <c r="P5365" s="2"/>
      <c r="Q5365" s="2"/>
    </row>
    <row r="5366" spans="1:17" ht="14.25">
      <c r="A5366" s="2"/>
      <c r="B5366" s="4"/>
      <c r="C5366" s="6"/>
      <c r="D5366" s="2"/>
      <c r="E5366" s="2"/>
      <c r="F5366" s="2"/>
      <c r="G5366" s="2"/>
      <c r="H5366" s="2"/>
      <c r="I5366" s="2"/>
      <c r="J5366" s="2"/>
      <c r="K5366" s="2"/>
      <c r="L5366" s="2"/>
      <c r="M5366" s="2"/>
      <c r="N5366" s="2"/>
      <c r="O5366" s="2"/>
      <c r="P5366" s="2"/>
      <c r="Q5366" s="2"/>
    </row>
    <row r="5367" spans="1:17" ht="14.25">
      <c r="A5367" s="2"/>
      <c r="B5367" s="4"/>
      <c r="C5367" s="6"/>
      <c r="D5367" s="2"/>
      <c r="E5367" s="2"/>
      <c r="F5367" s="2"/>
      <c r="G5367" s="2"/>
      <c r="H5367" s="2"/>
      <c r="I5367" s="2"/>
      <c r="J5367" s="2"/>
      <c r="K5367" s="2"/>
      <c r="L5367" s="2"/>
      <c r="M5367" s="2"/>
      <c r="N5367" s="2"/>
      <c r="O5367" s="2"/>
      <c r="P5367" s="2"/>
      <c r="Q5367" s="2"/>
    </row>
    <row r="5368" spans="1:17" ht="14.25">
      <c r="A5368" s="2"/>
      <c r="B5368" s="4"/>
      <c r="C5368" s="6"/>
      <c r="D5368" s="2"/>
      <c r="E5368" s="2"/>
      <c r="F5368" s="2"/>
      <c r="G5368" s="2"/>
      <c r="H5368" s="2"/>
      <c r="I5368" s="2"/>
      <c r="J5368" s="2"/>
      <c r="K5368" s="2"/>
      <c r="L5368" s="2"/>
      <c r="M5368" s="2"/>
      <c r="N5368" s="2"/>
      <c r="O5368" s="2"/>
      <c r="P5368" s="2"/>
      <c r="Q5368" s="2"/>
    </row>
    <row r="5369" spans="1:17" ht="14.25">
      <c r="A5369" s="2"/>
      <c r="B5369" s="4"/>
      <c r="C5369" s="6"/>
      <c r="D5369" s="2"/>
      <c r="E5369" s="2"/>
      <c r="F5369" s="2"/>
      <c r="G5369" s="2"/>
      <c r="H5369" s="2"/>
      <c r="I5369" s="2"/>
      <c r="J5369" s="2"/>
      <c r="K5369" s="2"/>
      <c r="L5369" s="2"/>
      <c r="M5369" s="2"/>
      <c r="N5369" s="2"/>
      <c r="O5369" s="2"/>
      <c r="P5369" s="2"/>
      <c r="Q5369" s="2"/>
    </row>
    <row r="5370" spans="1:17" ht="14.25">
      <c r="A5370" s="2"/>
      <c r="B5370" s="4"/>
      <c r="C5370" s="6"/>
      <c r="D5370" s="2"/>
      <c r="E5370" s="2"/>
      <c r="F5370" s="2"/>
      <c r="G5370" s="2"/>
      <c r="H5370" s="2"/>
      <c r="I5370" s="2"/>
      <c r="J5370" s="2"/>
      <c r="K5370" s="2"/>
      <c r="L5370" s="2"/>
      <c r="M5370" s="2"/>
      <c r="N5370" s="2"/>
      <c r="O5370" s="2"/>
      <c r="P5370" s="2"/>
      <c r="Q5370" s="2"/>
    </row>
    <row r="5371" spans="1:17" ht="14.25">
      <c r="A5371" s="2"/>
      <c r="B5371" s="4"/>
      <c r="C5371" s="6"/>
      <c r="D5371" s="2"/>
      <c r="E5371" s="2"/>
      <c r="F5371" s="2"/>
      <c r="G5371" s="2"/>
      <c r="H5371" s="2"/>
      <c r="I5371" s="2"/>
      <c r="J5371" s="2"/>
      <c r="K5371" s="2"/>
      <c r="L5371" s="2"/>
      <c r="M5371" s="2"/>
      <c r="N5371" s="2"/>
      <c r="O5371" s="2"/>
      <c r="P5371" s="2"/>
      <c r="Q5371" s="2"/>
    </row>
    <row r="5372" spans="1:17" ht="14.25">
      <c r="A5372" s="2"/>
      <c r="B5372" s="4"/>
      <c r="C5372" s="6"/>
      <c r="D5372" s="2"/>
      <c r="E5372" s="2"/>
      <c r="F5372" s="2"/>
      <c r="G5372" s="2"/>
      <c r="H5372" s="2"/>
      <c r="I5372" s="2"/>
      <c r="J5372" s="2"/>
      <c r="K5372" s="2"/>
      <c r="L5372" s="2"/>
      <c r="M5372" s="2"/>
      <c r="N5372" s="2"/>
      <c r="O5372" s="2"/>
      <c r="P5372" s="2"/>
      <c r="Q5372" s="2"/>
    </row>
    <row r="5373" spans="1:17" ht="14.25">
      <c r="A5373" s="2"/>
      <c r="B5373" s="4"/>
      <c r="C5373" s="6"/>
      <c r="D5373" s="2"/>
      <c r="E5373" s="2"/>
      <c r="F5373" s="2"/>
      <c r="G5373" s="2"/>
      <c r="H5373" s="2"/>
      <c r="I5373" s="2"/>
      <c r="J5373" s="2"/>
      <c r="K5373" s="2"/>
      <c r="L5373" s="2"/>
      <c r="M5373" s="2"/>
      <c r="N5373" s="2"/>
      <c r="O5373" s="2"/>
      <c r="P5373" s="2"/>
      <c r="Q5373" s="2"/>
    </row>
    <row r="5374" spans="1:17" ht="14.25">
      <c r="A5374" s="2"/>
      <c r="B5374" s="4"/>
      <c r="C5374" s="6"/>
      <c r="D5374" s="2"/>
      <c r="E5374" s="2"/>
      <c r="F5374" s="2"/>
      <c r="G5374" s="2"/>
      <c r="H5374" s="2"/>
      <c r="I5374" s="2"/>
      <c r="J5374" s="2"/>
      <c r="K5374" s="2"/>
      <c r="L5374" s="2"/>
      <c r="M5374" s="2"/>
      <c r="N5374" s="2"/>
      <c r="O5374" s="2"/>
      <c r="P5374" s="2"/>
      <c r="Q5374" s="2"/>
    </row>
    <row r="5375" spans="1:17" ht="14.25">
      <c r="A5375" s="2"/>
      <c r="B5375" s="4"/>
      <c r="C5375" s="6"/>
      <c r="D5375" s="2"/>
      <c r="E5375" s="2"/>
      <c r="F5375" s="2"/>
      <c r="G5375" s="2"/>
      <c r="H5375" s="2"/>
      <c r="I5375" s="2"/>
      <c r="J5375" s="2"/>
      <c r="K5375" s="2"/>
      <c r="L5375" s="2"/>
      <c r="M5375" s="2"/>
      <c r="N5375" s="2"/>
      <c r="O5375" s="2"/>
      <c r="P5375" s="2"/>
      <c r="Q5375" s="2"/>
    </row>
    <row r="5376" spans="1:17" ht="14.25">
      <c r="A5376" s="2"/>
      <c r="B5376" s="4"/>
      <c r="C5376" s="6"/>
      <c r="D5376" s="2"/>
      <c r="E5376" s="2"/>
      <c r="F5376" s="2"/>
      <c r="G5376" s="2"/>
      <c r="H5376" s="2"/>
      <c r="I5376" s="2"/>
      <c r="J5376" s="2"/>
      <c r="K5376" s="2"/>
      <c r="L5376" s="2"/>
      <c r="M5376" s="2"/>
      <c r="N5376" s="2"/>
      <c r="O5376" s="2"/>
      <c r="P5376" s="2"/>
      <c r="Q5376" s="2"/>
    </row>
    <row r="5377" spans="1:17" ht="14.25">
      <c r="A5377" s="2"/>
      <c r="B5377" s="4"/>
      <c r="C5377" s="6"/>
      <c r="D5377" s="2"/>
      <c r="E5377" s="2"/>
      <c r="F5377" s="2"/>
      <c r="G5377" s="2"/>
      <c r="H5377" s="2"/>
      <c r="I5377" s="2"/>
      <c r="J5377" s="2"/>
      <c r="K5377" s="2"/>
      <c r="L5377" s="2"/>
      <c r="M5377" s="2"/>
      <c r="N5377" s="2"/>
      <c r="O5377" s="2"/>
      <c r="P5377" s="2"/>
      <c r="Q5377" s="2"/>
    </row>
    <row r="5378" spans="1:17" ht="14.25">
      <c r="A5378" s="2"/>
      <c r="B5378" s="4"/>
      <c r="C5378" s="6"/>
      <c r="D5378" s="2"/>
      <c r="E5378" s="2"/>
      <c r="F5378" s="2"/>
      <c r="G5378" s="2"/>
      <c r="H5378" s="2"/>
      <c r="I5378" s="2"/>
      <c r="J5378" s="2"/>
      <c r="K5378" s="2"/>
      <c r="L5378" s="2"/>
      <c r="M5378" s="2"/>
      <c r="N5378" s="2"/>
      <c r="O5378" s="2"/>
      <c r="P5378" s="2"/>
      <c r="Q5378" s="2"/>
    </row>
    <row r="5379" spans="1:17" ht="14.25">
      <c r="A5379" s="2"/>
      <c r="B5379" s="4"/>
      <c r="C5379" s="6"/>
      <c r="D5379" s="2"/>
      <c r="E5379" s="2"/>
      <c r="F5379" s="2"/>
      <c r="G5379" s="2"/>
      <c r="H5379" s="2"/>
      <c r="I5379" s="2"/>
      <c r="J5379" s="2"/>
      <c r="K5379" s="2"/>
      <c r="L5379" s="2"/>
      <c r="M5379" s="2"/>
      <c r="N5379" s="2"/>
      <c r="O5379" s="2"/>
      <c r="P5379" s="2"/>
      <c r="Q5379" s="2"/>
    </row>
    <row r="5380" spans="1:17" ht="14.25">
      <c r="A5380" s="2"/>
      <c r="B5380" s="4"/>
      <c r="C5380" s="6"/>
      <c r="D5380" s="2"/>
      <c r="E5380" s="2"/>
      <c r="F5380" s="2"/>
      <c r="G5380" s="2"/>
      <c r="H5380" s="2"/>
      <c r="I5380" s="2"/>
      <c r="J5380" s="2"/>
      <c r="K5380" s="2"/>
      <c r="L5380" s="2"/>
      <c r="M5380" s="2"/>
      <c r="N5380" s="2"/>
      <c r="O5380" s="2"/>
      <c r="P5380" s="2"/>
      <c r="Q5380" s="2"/>
    </row>
    <row r="5381" spans="1:17" ht="14.25">
      <c r="A5381" s="2"/>
      <c r="B5381" s="4"/>
      <c r="C5381" s="6"/>
      <c r="D5381" s="2"/>
      <c r="E5381" s="2"/>
      <c r="F5381" s="2"/>
      <c r="G5381" s="2"/>
      <c r="H5381" s="2"/>
      <c r="I5381" s="2"/>
      <c r="J5381" s="2"/>
      <c r="K5381" s="2"/>
      <c r="L5381" s="2"/>
      <c r="M5381" s="2"/>
      <c r="N5381" s="2"/>
      <c r="O5381" s="2"/>
      <c r="P5381" s="2"/>
      <c r="Q5381" s="2"/>
    </row>
    <row r="5382" spans="1:17" ht="14.25">
      <c r="A5382" s="2"/>
      <c r="B5382" s="4"/>
      <c r="C5382" s="6"/>
      <c r="D5382" s="2"/>
      <c r="E5382" s="2"/>
      <c r="F5382" s="2"/>
      <c r="G5382" s="2"/>
      <c r="H5382" s="2"/>
      <c r="I5382" s="2"/>
      <c r="J5382" s="2"/>
      <c r="K5382" s="2"/>
      <c r="L5382" s="2"/>
      <c r="M5382" s="2"/>
      <c r="N5382" s="2"/>
      <c r="O5382" s="2"/>
      <c r="P5382" s="2"/>
      <c r="Q5382" s="2"/>
    </row>
    <row r="5383" spans="1:17" ht="14.25">
      <c r="A5383" s="2"/>
      <c r="B5383" s="4"/>
      <c r="C5383" s="6"/>
      <c r="D5383" s="2"/>
      <c r="E5383" s="2"/>
      <c r="F5383" s="2"/>
      <c r="G5383" s="2"/>
      <c r="H5383" s="2"/>
      <c r="I5383" s="2"/>
      <c r="J5383" s="2"/>
      <c r="K5383" s="2"/>
      <c r="L5383" s="2"/>
      <c r="M5383" s="2"/>
      <c r="N5383" s="2"/>
      <c r="O5383" s="2"/>
      <c r="P5383" s="2"/>
      <c r="Q5383" s="2"/>
    </row>
    <row r="5384" spans="1:17" ht="14.25">
      <c r="A5384" s="2"/>
      <c r="B5384" s="4"/>
      <c r="C5384" s="6"/>
      <c r="D5384" s="2"/>
      <c r="E5384" s="2"/>
      <c r="F5384" s="2"/>
      <c r="G5384" s="2"/>
      <c r="H5384" s="2"/>
      <c r="I5384" s="2"/>
      <c r="J5384" s="2"/>
      <c r="K5384" s="2"/>
      <c r="L5384" s="2"/>
      <c r="M5384" s="2"/>
      <c r="N5384" s="2"/>
      <c r="O5384" s="2"/>
      <c r="P5384" s="2"/>
      <c r="Q5384" s="2"/>
    </row>
    <row r="5385" spans="1:17" ht="14.25">
      <c r="A5385" s="2"/>
      <c r="B5385" s="4"/>
      <c r="C5385" s="6"/>
      <c r="D5385" s="2"/>
      <c r="E5385" s="2"/>
      <c r="F5385" s="2"/>
      <c r="G5385" s="2"/>
      <c r="H5385" s="2"/>
      <c r="I5385" s="2"/>
      <c r="J5385" s="2"/>
      <c r="K5385" s="2"/>
      <c r="L5385" s="2"/>
      <c r="M5385" s="2"/>
      <c r="N5385" s="2"/>
      <c r="O5385" s="2"/>
      <c r="P5385" s="2"/>
      <c r="Q5385" s="2"/>
    </row>
    <row r="5386" spans="1:17" ht="14.25">
      <c r="A5386" s="2"/>
      <c r="B5386" s="4"/>
      <c r="C5386" s="6"/>
      <c r="D5386" s="2"/>
      <c r="E5386" s="2"/>
      <c r="F5386" s="2"/>
      <c r="G5386" s="2"/>
      <c r="H5386" s="2"/>
      <c r="I5386" s="2"/>
      <c r="J5386" s="2"/>
      <c r="K5386" s="2"/>
      <c r="L5386" s="2"/>
      <c r="M5386" s="2"/>
      <c r="N5386" s="2"/>
      <c r="O5386" s="2"/>
      <c r="P5386" s="2"/>
      <c r="Q5386" s="2"/>
    </row>
    <row r="5387" spans="1:17" ht="14.25">
      <c r="A5387" s="2"/>
      <c r="B5387" s="4"/>
      <c r="C5387" s="6"/>
      <c r="D5387" s="2"/>
      <c r="E5387" s="2"/>
      <c r="F5387" s="2"/>
      <c r="G5387" s="2"/>
      <c r="H5387" s="2"/>
      <c r="I5387" s="2"/>
      <c r="J5387" s="2"/>
      <c r="K5387" s="2"/>
      <c r="L5387" s="2"/>
      <c r="M5387" s="2"/>
      <c r="N5387" s="2"/>
      <c r="O5387" s="2"/>
      <c r="P5387" s="2"/>
      <c r="Q5387" s="2"/>
    </row>
    <row r="5388" spans="1:17" ht="14.25">
      <c r="A5388" s="2"/>
      <c r="B5388" s="4"/>
      <c r="C5388" s="6"/>
      <c r="D5388" s="2"/>
      <c r="E5388" s="2"/>
      <c r="F5388" s="2"/>
      <c r="G5388" s="2"/>
      <c r="H5388" s="2"/>
      <c r="I5388" s="2"/>
      <c r="J5388" s="2"/>
      <c r="K5388" s="2"/>
      <c r="L5388" s="2"/>
      <c r="M5388" s="2"/>
      <c r="N5388" s="2"/>
      <c r="O5388" s="2"/>
      <c r="P5388" s="2"/>
      <c r="Q5388" s="2"/>
    </row>
    <row r="5389" spans="1:17" ht="14.25">
      <c r="A5389" s="2"/>
      <c r="B5389" s="4"/>
      <c r="C5389" s="6"/>
      <c r="D5389" s="2"/>
      <c r="E5389" s="2"/>
      <c r="F5389" s="2"/>
      <c r="G5389" s="2"/>
      <c r="H5389" s="2"/>
      <c r="I5389" s="2"/>
      <c r="J5389" s="2"/>
      <c r="K5389" s="2"/>
      <c r="L5389" s="2"/>
      <c r="M5389" s="2"/>
      <c r="N5389" s="2"/>
      <c r="O5389" s="2"/>
      <c r="P5389" s="2"/>
      <c r="Q5389" s="2"/>
    </row>
    <row r="5390" spans="1:17" ht="14.25">
      <c r="A5390" s="2"/>
      <c r="B5390" s="4"/>
      <c r="C5390" s="6"/>
      <c r="D5390" s="2"/>
      <c r="E5390" s="2"/>
      <c r="F5390" s="2"/>
      <c r="G5390" s="2"/>
      <c r="H5390" s="2"/>
      <c r="I5390" s="2"/>
      <c r="J5390" s="2"/>
      <c r="K5390" s="2"/>
      <c r="L5390" s="2"/>
      <c r="M5390" s="2"/>
      <c r="N5390" s="2"/>
      <c r="O5390" s="2"/>
      <c r="P5390" s="2"/>
      <c r="Q5390" s="2"/>
    </row>
    <row r="5391" spans="1:17" ht="14.25">
      <c r="A5391" s="2"/>
      <c r="B5391" s="4"/>
      <c r="C5391" s="6"/>
      <c r="D5391" s="2"/>
      <c r="E5391" s="2"/>
      <c r="F5391" s="2"/>
      <c r="G5391" s="2"/>
      <c r="H5391" s="2"/>
      <c r="I5391" s="2"/>
      <c r="J5391" s="2"/>
      <c r="K5391" s="2"/>
      <c r="L5391" s="2"/>
      <c r="M5391" s="2"/>
      <c r="N5391" s="2"/>
      <c r="O5391" s="2"/>
      <c r="P5391" s="2"/>
      <c r="Q5391" s="2"/>
    </row>
    <row r="5392" spans="1:17" ht="14.25">
      <c r="A5392" s="2"/>
      <c r="B5392" s="4"/>
      <c r="C5392" s="6"/>
      <c r="D5392" s="2"/>
      <c r="E5392" s="2"/>
      <c r="F5392" s="2"/>
      <c r="G5392" s="2"/>
      <c r="H5392" s="2"/>
      <c r="I5392" s="2"/>
      <c r="J5392" s="2"/>
      <c r="K5392" s="2"/>
      <c r="L5392" s="2"/>
      <c r="M5392" s="2"/>
      <c r="N5392" s="2"/>
      <c r="O5392" s="2"/>
      <c r="P5392" s="2"/>
      <c r="Q5392" s="2"/>
    </row>
    <row r="5393" spans="1:17" ht="14.25">
      <c r="A5393" s="2"/>
      <c r="B5393" s="4"/>
      <c r="C5393" s="6"/>
      <c r="D5393" s="2"/>
      <c r="E5393" s="2"/>
      <c r="F5393" s="2"/>
      <c r="G5393" s="2"/>
      <c r="H5393" s="2"/>
      <c r="I5393" s="2"/>
      <c r="J5393" s="2"/>
      <c r="K5393" s="2"/>
      <c r="L5393" s="2"/>
      <c r="M5393" s="2"/>
      <c r="N5393" s="2"/>
      <c r="O5393" s="2"/>
      <c r="P5393" s="2"/>
      <c r="Q5393" s="2"/>
    </row>
    <row r="5394" spans="1:17" ht="14.25">
      <c r="A5394" s="2"/>
      <c r="B5394" s="4"/>
      <c r="C5394" s="6"/>
      <c r="D5394" s="2"/>
      <c r="E5394" s="2"/>
      <c r="F5394" s="2"/>
      <c r="G5394" s="2"/>
      <c r="H5394" s="2"/>
      <c r="I5394" s="2"/>
      <c r="J5394" s="2"/>
      <c r="K5394" s="2"/>
      <c r="L5394" s="2"/>
      <c r="M5394" s="2"/>
      <c r="N5394" s="2"/>
      <c r="O5394" s="2"/>
      <c r="P5394" s="2"/>
      <c r="Q5394" s="2"/>
    </row>
    <row r="5395" spans="1:17" ht="14.25">
      <c r="A5395" s="2"/>
      <c r="B5395" s="4"/>
      <c r="C5395" s="6"/>
      <c r="D5395" s="2"/>
      <c r="E5395" s="2"/>
      <c r="F5395" s="2"/>
      <c r="G5395" s="2"/>
      <c r="H5395" s="2"/>
      <c r="I5395" s="2"/>
      <c r="J5395" s="2"/>
      <c r="K5395" s="2"/>
      <c r="L5395" s="2"/>
      <c r="M5395" s="2"/>
      <c r="N5395" s="2"/>
      <c r="O5395" s="2"/>
      <c r="P5395" s="2"/>
      <c r="Q5395" s="2"/>
    </row>
    <row r="5396" spans="1:17" ht="14.25">
      <c r="A5396" s="2"/>
      <c r="B5396" s="4"/>
      <c r="C5396" s="6"/>
      <c r="D5396" s="2"/>
      <c r="E5396" s="2"/>
      <c r="F5396" s="2"/>
      <c r="G5396" s="2"/>
      <c r="H5396" s="2"/>
      <c r="I5396" s="2"/>
      <c r="J5396" s="2"/>
      <c r="K5396" s="2"/>
      <c r="L5396" s="2"/>
      <c r="M5396" s="2"/>
      <c r="N5396" s="2"/>
      <c r="O5396" s="2"/>
      <c r="P5396" s="2"/>
      <c r="Q5396" s="2"/>
    </row>
    <row r="5397" spans="1:17" ht="14.25">
      <c r="A5397" s="2"/>
      <c r="B5397" s="4"/>
      <c r="C5397" s="6"/>
      <c r="D5397" s="2"/>
      <c r="E5397" s="2"/>
      <c r="F5397" s="2"/>
      <c r="G5397" s="2"/>
      <c r="H5397" s="2"/>
      <c r="I5397" s="2"/>
      <c r="J5397" s="2"/>
      <c r="K5397" s="2"/>
      <c r="L5397" s="2"/>
      <c r="M5397" s="2"/>
      <c r="N5397" s="2"/>
      <c r="O5397" s="2"/>
      <c r="P5397" s="2"/>
      <c r="Q5397" s="2"/>
    </row>
    <row r="5398" spans="1:17" ht="14.25">
      <c r="A5398" s="2"/>
      <c r="B5398" s="4"/>
      <c r="C5398" s="6"/>
      <c r="D5398" s="2"/>
      <c r="E5398" s="2"/>
      <c r="F5398" s="2"/>
      <c r="G5398" s="2"/>
      <c r="H5398" s="2"/>
      <c r="I5398" s="2"/>
      <c r="J5398" s="2"/>
      <c r="K5398" s="2"/>
      <c r="L5398" s="2"/>
      <c r="M5398" s="2"/>
      <c r="N5398" s="2"/>
      <c r="O5398" s="2"/>
      <c r="P5398" s="2"/>
      <c r="Q5398" s="2"/>
    </row>
    <row r="5399" spans="1:17" ht="14.25">
      <c r="A5399" s="2"/>
      <c r="B5399" s="4"/>
      <c r="C5399" s="6"/>
      <c r="D5399" s="2"/>
      <c r="E5399" s="2"/>
      <c r="F5399" s="2"/>
      <c r="G5399" s="2"/>
      <c r="H5399" s="2"/>
      <c r="I5399" s="2"/>
      <c r="J5399" s="2"/>
      <c r="K5399" s="2"/>
      <c r="L5399" s="2"/>
      <c r="M5399" s="2"/>
      <c r="N5399" s="2"/>
      <c r="O5399" s="2"/>
      <c r="P5399" s="2"/>
      <c r="Q5399" s="2"/>
    </row>
    <row r="5400" spans="1:17" ht="14.25">
      <c r="A5400" s="2"/>
      <c r="B5400" s="4"/>
      <c r="C5400" s="6"/>
      <c r="D5400" s="2"/>
      <c r="E5400" s="2"/>
      <c r="F5400" s="2"/>
      <c r="G5400" s="2"/>
      <c r="H5400" s="2"/>
      <c r="I5400" s="2"/>
      <c r="J5400" s="2"/>
      <c r="K5400" s="2"/>
      <c r="L5400" s="2"/>
      <c r="M5400" s="2"/>
      <c r="N5400" s="2"/>
      <c r="O5400" s="2"/>
      <c r="P5400" s="2"/>
      <c r="Q5400" s="2"/>
    </row>
    <row r="5401" spans="1:17" ht="14.25">
      <c r="A5401" s="2"/>
      <c r="B5401" s="4"/>
      <c r="C5401" s="6"/>
      <c r="D5401" s="2"/>
      <c r="E5401" s="2"/>
      <c r="F5401" s="2"/>
      <c r="G5401" s="2"/>
      <c r="H5401" s="2"/>
      <c r="I5401" s="2"/>
      <c r="J5401" s="2"/>
      <c r="K5401" s="2"/>
      <c r="L5401" s="2"/>
      <c r="M5401" s="2"/>
      <c r="N5401" s="2"/>
      <c r="O5401" s="2"/>
      <c r="P5401" s="2"/>
      <c r="Q5401" s="2"/>
    </row>
    <row r="5402" spans="1:17" ht="14.25">
      <c r="A5402" s="2"/>
      <c r="B5402" s="4"/>
      <c r="C5402" s="6"/>
      <c r="D5402" s="2"/>
      <c r="E5402" s="2"/>
      <c r="F5402" s="2"/>
      <c r="G5402" s="2"/>
      <c r="H5402" s="2"/>
      <c r="I5402" s="2"/>
      <c r="J5402" s="2"/>
      <c r="K5402" s="2"/>
      <c r="L5402" s="2"/>
      <c r="M5402" s="2"/>
      <c r="N5402" s="2"/>
      <c r="O5402" s="2"/>
      <c r="P5402" s="2"/>
      <c r="Q5402" s="2"/>
    </row>
    <row r="5403" spans="1:17" ht="14.25">
      <c r="A5403" s="2"/>
      <c r="B5403" s="4"/>
      <c r="C5403" s="6"/>
      <c r="D5403" s="2"/>
      <c r="E5403" s="2"/>
      <c r="F5403" s="2"/>
      <c r="G5403" s="2"/>
      <c r="H5403" s="2"/>
      <c r="I5403" s="2"/>
      <c r="J5403" s="2"/>
      <c r="K5403" s="2"/>
      <c r="L5403" s="2"/>
      <c r="M5403" s="2"/>
      <c r="N5403" s="2"/>
      <c r="O5403" s="2"/>
      <c r="P5403" s="2"/>
      <c r="Q5403" s="2"/>
    </row>
    <row r="5404" spans="1:17" ht="14.25">
      <c r="A5404" s="2"/>
      <c r="B5404" s="4"/>
      <c r="C5404" s="6"/>
      <c r="D5404" s="2"/>
      <c r="E5404" s="2"/>
      <c r="F5404" s="2"/>
      <c r="G5404" s="2"/>
      <c r="H5404" s="2"/>
      <c r="I5404" s="2"/>
      <c r="J5404" s="2"/>
      <c r="K5404" s="2"/>
      <c r="L5404" s="2"/>
      <c r="M5404" s="2"/>
      <c r="N5404" s="2"/>
      <c r="O5404" s="2"/>
      <c r="P5404" s="2"/>
      <c r="Q5404" s="2"/>
    </row>
    <row r="5405" spans="1:17" ht="14.25">
      <c r="A5405" s="2"/>
      <c r="B5405" s="4"/>
      <c r="C5405" s="6"/>
      <c r="D5405" s="2"/>
      <c r="E5405" s="2"/>
      <c r="F5405" s="2"/>
      <c r="G5405" s="2"/>
      <c r="H5405" s="2"/>
      <c r="I5405" s="2"/>
      <c r="J5405" s="2"/>
      <c r="K5405" s="2"/>
      <c r="L5405" s="2"/>
      <c r="M5405" s="2"/>
      <c r="N5405" s="2"/>
      <c r="O5405" s="2"/>
      <c r="P5405" s="2"/>
      <c r="Q5405" s="2"/>
    </row>
    <row r="5406" spans="1:17" ht="14.25">
      <c r="A5406" s="2"/>
      <c r="B5406" s="4"/>
      <c r="C5406" s="6"/>
      <c r="D5406" s="2"/>
      <c r="E5406" s="2"/>
      <c r="F5406" s="2"/>
      <c r="G5406" s="2"/>
      <c r="H5406" s="2"/>
      <c r="I5406" s="2"/>
      <c r="J5406" s="2"/>
      <c r="K5406" s="2"/>
      <c r="L5406" s="2"/>
      <c r="M5406" s="2"/>
      <c r="N5406" s="2"/>
      <c r="O5406" s="2"/>
      <c r="P5406" s="2"/>
      <c r="Q5406" s="2"/>
    </row>
    <row r="5407" spans="1:17" ht="14.25">
      <c r="A5407" s="2"/>
      <c r="B5407" s="4"/>
      <c r="C5407" s="6"/>
      <c r="D5407" s="2"/>
      <c r="E5407" s="2"/>
      <c r="F5407" s="2"/>
      <c r="G5407" s="2"/>
      <c r="H5407" s="2"/>
      <c r="I5407" s="2"/>
      <c r="J5407" s="2"/>
      <c r="K5407" s="2"/>
      <c r="L5407" s="2"/>
      <c r="M5407" s="2"/>
      <c r="N5407" s="2"/>
      <c r="O5407" s="2"/>
      <c r="P5407" s="2"/>
      <c r="Q5407" s="2"/>
    </row>
    <row r="5408" spans="1:17" ht="14.25">
      <c r="A5408" s="2"/>
      <c r="B5408" s="4"/>
      <c r="C5408" s="6"/>
      <c r="D5408" s="2"/>
      <c r="E5408" s="2"/>
      <c r="F5408" s="2"/>
      <c r="G5408" s="2"/>
      <c r="H5408" s="2"/>
      <c r="I5408" s="2"/>
      <c r="J5408" s="2"/>
      <c r="K5408" s="2"/>
      <c r="L5408" s="2"/>
      <c r="M5408" s="2"/>
      <c r="N5408" s="2"/>
      <c r="O5408" s="2"/>
      <c r="P5408" s="2"/>
      <c r="Q5408" s="2"/>
    </row>
    <row r="5409" spans="1:17" ht="14.25">
      <c r="A5409" s="2"/>
      <c r="B5409" s="4"/>
      <c r="C5409" s="6"/>
      <c r="D5409" s="2"/>
      <c r="E5409" s="2"/>
      <c r="F5409" s="2"/>
      <c r="G5409" s="2"/>
      <c r="H5409" s="2"/>
      <c r="I5409" s="2"/>
      <c r="J5409" s="2"/>
      <c r="K5409" s="2"/>
      <c r="L5409" s="2"/>
      <c r="M5409" s="2"/>
      <c r="N5409" s="2"/>
      <c r="O5409" s="2"/>
      <c r="P5409" s="2"/>
      <c r="Q5409" s="2"/>
    </row>
    <row r="5410" spans="1:17" ht="14.25">
      <c r="A5410" s="2"/>
      <c r="B5410" s="4"/>
      <c r="C5410" s="6"/>
      <c r="D5410" s="2"/>
      <c r="E5410" s="2"/>
      <c r="F5410" s="2"/>
      <c r="G5410" s="2"/>
      <c r="H5410" s="2"/>
      <c r="I5410" s="2"/>
      <c r="J5410" s="2"/>
      <c r="K5410" s="2"/>
      <c r="L5410" s="2"/>
      <c r="M5410" s="2"/>
      <c r="N5410" s="2"/>
      <c r="O5410" s="2"/>
      <c r="P5410" s="2"/>
      <c r="Q5410" s="2"/>
    </row>
    <row r="5411" spans="1:17" ht="14.25">
      <c r="A5411" s="2"/>
      <c r="B5411" s="4"/>
      <c r="C5411" s="6"/>
      <c r="D5411" s="2"/>
      <c r="E5411" s="2"/>
      <c r="F5411" s="2"/>
      <c r="G5411" s="2"/>
      <c r="H5411" s="2"/>
      <c r="I5411" s="2"/>
      <c r="J5411" s="2"/>
      <c r="K5411" s="2"/>
      <c r="L5411" s="2"/>
      <c r="M5411" s="2"/>
      <c r="N5411" s="2"/>
      <c r="O5411" s="2"/>
      <c r="P5411" s="2"/>
      <c r="Q5411" s="2"/>
    </row>
    <row r="5412" spans="1:17" ht="14.25">
      <c r="A5412" s="2"/>
      <c r="B5412" s="4"/>
      <c r="C5412" s="6"/>
      <c r="D5412" s="2"/>
      <c r="E5412" s="2"/>
      <c r="F5412" s="2"/>
      <c r="G5412" s="2"/>
      <c r="H5412" s="2"/>
      <c r="I5412" s="2"/>
      <c r="J5412" s="2"/>
      <c r="K5412" s="2"/>
      <c r="L5412" s="2"/>
      <c r="M5412" s="2"/>
      <c r="N5412" s="2"/>
      <c r="O5412" s="2"/>
      <c r="P5412" s="2"/>
      <c r="Q5412" s="2"/>
    </row>
    <row r="5413" spans="1:17" ht="14.25">
      <c r="A5413" s="2"/>
      <c r="B5413" s="4"/>
      <c r="C5413" s="6"/>
      <c r="D5413" s="2"/>
      <c r="E5413" s="2"/>
      <c r="F5413" s="2"/>
      <c r="G5413" s="2"/>
      <c r="H5413" s="2"/>
      <c r="I5413" s="2"/>
      <c r="J5413" s="2"/>
      <c r="K5413" s="2"/>
      <c r="L5413" s="2"/>
      <c r="M5413" s="2"/>
      <c r="N5413" s="2"/>
      <c r="O5413" s="2"/>
      <c r="P5413" s="2"/>
      <c r="Q5413" s="2"/>
    </row>
    <row r="5414" spans="1:17" ht="14.25">
      <c r="A5414" s="2"/>
      <c r="B5414" s="4"/>
      <c r="C5414" s="6"/>
      <c r="D5414" s="2"/>
      <c r="E5414" s="2"/>
      <c r="F5414" s="2"/>
      <c r="G5414" s="2"/>
      <c r="H5414" s="2"/>
      <c r="I5414" s="2"/>
      <c r="J5414" s="2"/>
      <c r="K5414" s="2"/>
      <c r="L5414" s="2"/>
      <c r="M5414" s="2"/>
      <c r="N5414" s="2"/>
      <c r="O5414" s="2"/>
      <c r="P5414" s="2"/>
      <c r="Q5414" s="2"/>
    </row>
    <row r="5415" spans="1:17" ht="14.25">
      <c r="A5415" s="2"/>
      <c r="B5415" s="4"/>
      <c r="C5415" s="6"/>
      <c r="D5415" s="2"/>
      <c r="E5415" s="2"/>
      <c r="F5415" s="2"/>
      <c r="G5415" s="2"/>
      <c r="H5415" s="2"/>
      <c r="I5415" s="2"/>
      <c r="J5415" s="2"/>
      <c r="K5415" s="2"/>
      <c r="L5415" s="2"/>
      <c r="M5415" s="2"/>
      <c r="N5415" s="2"/>
      <c r="O5415" s="2"/>
      <c r="P5415" s="2"/>
      <c r="Q5415" s="2"/>
    </row>
    <row r="5416" spans="1:17" ht="14.25">
      <c r="A5416" s="2"/>
      <c r="B5416" s="4"/>
      <c r="C5416" s="6"/>
      <c r="D5416" s="2"/>
      <c r="E5416" s="2"/>
      <c r="F5416" s="2"/>
      <c r="G5416" s="2"/>
      <c r="H5416" s="2"/>
      <c r="I5416" s="2"/>
      <c r="J5416" s="2"/>
      <c r="K5416" s="2"/>
      <c r="L5416" s="2"/>
      <c r="M5416" s="2"/>
      <c r="N5416" s="2"/>
      <c r="O5416" s="2"/>
      <c r="P5416" s="2"/>
      <c r="Q5416" s="2"/>
    </row>
    <row r="5417" spans="1:17" ht="14.25">
      <c r="A5417" s="2"/>
      <c r="B5417" s="4"/>
      <c r="C5417" s="6"/>
      <c r="D5417" s="2"/>
      <c r="E5417" s="2"/>
      <c r="F5417" s="2"/>
      <c r="G5417" s="2"/>
      <c r="H5417" s="2"/>
      <c r="I5417" s="2"/>
      <c r="J5417" s="2"/>
      <c r="K5417" s="2"/>
      <c r="L5417" s="2"/>
      <c r="M5417" s="2"/>
      <c r="N5417" s="2"/>
      <c r="O5417" s="2"/>
      <c r="P5417" s="2"/>
      <c r="Q5417" s="2"/>
    </row>
    <row r="5418" spans="1:17" ht="14.25">
      <c r="A5418" s="2"/>
      <c r="B5418" s="4"/>
      <c r="C5418" s="6"/>
      <c r="D5418" s="2"/>
      <c r="E5418" s="2"/>
      <c r="F5418" s="2"/>
      <c r="G5418" s="2"/>
      <c r="H5418" s="2"/>
      <c r="I5418" s="2"/>
      <c r="J5418" s="2"/>
      <c r="K5418" s="2"/>
      <c r="L5418" s="2"/>
      <c r="M5418" s="2"/>
      <c r="N5418" s="2"/>
      <c r="O5418" s="2"/>
      <c r="P5418" s="2"/>
      <c r="Q5418" s="2"/>
    </row>
    <row r="5419" spans="1:17" ht="14.25">
      <c r="A5419" s="2"/>
      <c r="B5419" s="4"/>
      <c r="C5419" s="6"/>
      <c r="D5419" s="2"/>
      <c r="E5419" s="2"/>
      <c r="F5419" s="2"/>
      <c r="G5419" s="2"/>
      <c r="H5419" s="2"/>
      <c r="I5419" s="2"/>
      <c r="J5419" s="2"/>
      <c r="K5419" s="2"/>
      <c r="L5419" s="2"/>
      <c r="M5419" s="2"/>
      <c r="N5419" s="2"/>
      <c r="O5419" s="2"/>
      <c r="P5419" s="2"/>
      <c r="Q5419" s="2"/>
    </row>
    <row r="5420" spans="1:17" ht="14.25">
      <c r="A5420" s="2"/>
      <c r="B5420" s="4"/>
      <c r="C5420" s="6"/>
      <c r="D5420" s="2"/>
      <c r="E5420" s="2"/>
      <c r="F5420" s="2"/>
      <c r="G5420" s="2"/>
      <c r="H5420" s="2"/>
      <c r="I5420" s="2"/>
      <c r="J5420" s="2"/>
      <c r="K5420" s="2"/>
      <c r="L5420" s="2"/>
      <c r="M5420" s="2"/>
      <c r="N5420" s="2"/>
      <c r="O5420" s="2"/>
      <c r="P5420" s="2"/>
      <c r="Q5420" s="2"/>
    </row>
    <row r="5421" spans="1:17" ht="14.25">
      <c r="A5421" s="2"/>
      <c r="B5421" s="4"/>
      <c r="C5421" s="6"/>
      <c r="D5421" s="2"/>
      <c r="E5421" s="2"/>
      <c r="F5421" s="2"/>
      <c r="G5421" s="2"/>
      <c r="H5421" s="2"/>
      <c r="I5421" s="2"/>
      <c r="J5421" s="2"/>
      <c r="K5421" s="2"/>
      <c r="L5421" s="2"/>
      <c r="M5421" s="2"/>
      <c r="N5421" s="2"/>
      <c r="O5421" s="2"/>
      <c r="P5421" s="2"/>
      <c r="Q5421" s="2"/>
    </row>
    <row r="5422" spans="1:17" ht="14.25">
      <c r="A5422" s="2"/>
      <c r="B5422" s="4"/>
      <c r="C5422" s="6"/>
      <c r="D5422" s="2"/>
      <c r="E5422" s="2"/>
      <c r="F5422" s="2"/>
      <c r="G5422" s="2"/>
      <c r="H5422" s="2"/>
      <c r="I5422" s="2"/>
      <c r="J5422" s="2"/>
      <c r="K5422" s="2"/>
      <c r="L5422" s="2"/>
      <c r="M5422" s="2"/>
      <c r="N5422" s="2"/>
      <c r="O5422" s="2"/>
      <c r="P5422" s="2"/>
      <c r="Q5422" s="2"/>
    </row>
    <row r="5423" spans="1:17" ht="14.25">
      <c r="A5423" s="2"/>
      <c r="B5423" s="4"/>
      <c r="C5423" s="6"/>
      <c r="D5423" s="2"/>
      <c r="E5423" s="2"/>
      <c r="F5423" s="2"/>
      <c r="G5423" s="2"/>
      <c r="H5423" s="2"/>
      <c r="I5423" s="2"/>
      <c r="J5423" s="2"/>
      <c r="K5423" s="2"/>
      <c r="L5423" s="2"/>
      <c r="M5423" s="2"/>
      <c r="N5423" s="2"/>
      <c r="O5423" s="2"/>
      <c r="P5423" s="2"/>
      <c r="Q5423" s="2"/>
    </row>
    <row r="5424" spans="1:17" ht="14.25">
      <c r="A5424" s="2"/>
      <c r="B5424" s="4"/>
      <c r="C5424" s="6"/>
      <c r="D5424" s="2"/>
      <c r="E5424" s="2"/>
      <c r="F5424" s="2"/>
      <c r="G5424" s="2"/>
      <c r="H5424" s="2"/>
      <c r="I5424" s="2"/>
      <c r="J5424" s="2"/>
      <c r="K5424" s="2"/>
      <c r="L5424" s="2"/>
      <c r="M5424" s="2"/>
      <c r="N5424" s="2"/>
      <c r="O5424" s="2"/>
      <c r="P5424" s="2"/>
      <c r="Q5424" s="2"/>
    </row>
    <row r="5425" spans="1:17" ht="14.25">
      <c r="A5425" s="2"/>
      <c r="B5425" s="4"/>
      <c r="C5425" s="6"/>
      <c r="D5425" s="2"/>
      <c r="E5425" s="2"/>
      <c r="F5425" s="2"/>
      <c r="G5425" s="2"/>
      <c r="H5425" s="2"/>
      <c r="I5425" s="2"/>
      <c r="J5425" s="2"/>
      <c r="K5425" s="2"/>
      <c r="L5425" s="2"/>
      <c r="M5425" s="2"/>
      <c r="N5425" s="2"/>
      <c r="O5425" s="2"/>
      <c r="P5425" s="2"/>
      <c r="Q5425" s="2"/>
    </row>
    <row r="5426" spans="1:17" ht="14.25">
      <c r="A5426" s="2"/>
      <c r="B5426" s="4"/>
      <c r="C5426" s="6"/>
      <c r="D5426" s="2"/>
      <c r="E5426" s="2"/>
      <c r="F5426" s="2"/>
      <c r="G5426" s="2"/>
      <c r="H5426" s="2"/>
      <c r="I5426" s="2"/>
      <c r="J5426" s="2"/>
      <c r="K5426" s="2"/>
      <c r="L5426" s="2"/>
      <c r="M5426" s="2"/>
      <c r="N5426" s="2"/>
      <c r="O5426" s="2"/>
      <c r="P5426" s="2"/>
      <c r="Q5426" s="2"/>
    </row>
    <row r="5427" spans="1:17" ht="14.25">
      <c r="A5427" s="2"/>
      <c r="B5427" s="4"/>
      <c r="C5427" s="6"/>
      <c r="D5427" s="2"/>
      <c r="E5427" s="2"/>
      <c r="F5427" s="2"/>
      <c r="G5427" s="2"/>
      <c r="H5427" s="2"/>
      <c r="I5427" s="2"/>
      <c r="J5427" s="2"/>
      <c r="K5427" s="2"/>
      <c r="L5427" s="2"/>
      <c r="M5427" s="2"/>
      <c r="N5427" s="2"/>
      <c r="O5427" s="2"/>
      <c r="P5427" s="2"/>
      <c r="Q5427" s="2"/>
    </row>
    <row r="5428" spans="1:17" ht="14.25">
      <c r="A5428" s="2"/>
      <c r="B5428" s="4"/>
      <c r="C5428" s="6"/>
      <c r="D5428" s="2"/>
      <c r="E5428" s="2"/>
      <c r="F5428" s="2"/>
      <c r="G5428" s="2"/>
      <c r="H5428" s="2"/>
      <c r="I5428" s="2"/>
      <c r="J5428" s="2"/>
      <c r="K5428" s="2"/>
      <c r="L5428" s="2"/>
      <c r="M5428" s="2"/>
      <c r="N5428" s="2"/>
      <c r="O5428" s="2"/>
      <c r="P5428" s="2"/>
      <c r="Q5428" s="2"/>
    </row>
    <row r="5429" spans="1:17" ht="14.25">
      <c r="A5429" s="2"/>
      <c r="B5429" s="4"/>
      <c r="C5429" s="6"/>
      <c r="D5429" s="2"/>
      <c r="E5429" s="2"/>
      <c r="F5429" s="2"/>
      <c r="G5429" s="2"/>
      <c r="H5429" s="2"/>
      <c r="I5429" s="2"/>
      <c r="J5429" s="2"/>
      <c r="K5429" s="2"/>
      <c r="L5429" s="2"/>
      <c r="M5429" s="2"/>
      <c r="N5429" s="2"/>
      <c r="O5429" s="2"/>
      <c r="P5429" s="2"/>
      <c r="Q5429" s="2"/>
    </row>
    <row r="5430" spans="1:17" ht="14.25">
      <c r="A5430" s="2"/>
      <c r="B5430" s="4"/>
      <c r="C5430" s="6"/>
      <c r="D5430" s="2"/>
      <c r="E5430" s="2"/>
      <c r="F5430" s="2"/>
      <c r="G5430" s="2"/>
      <c r="H5430" s="2"/>
      <c r="I5430" s="2"/>
      <c r="J5430" s="2"/>
      <c r="K5430" s="2"/>
      <c r="L5430" s="2"/>
      <c r="M5430" s="2"/>
      <c r="N5430" s="2"/>
      <c r="O5430" s="2"/>
      <c r="P5430" s="2"/>
      <c r="Q5430" s="2"/>
    </row>
    <row r="5431" spans="1:17" ht="14.25">
      <c r="A5431" s="2"/>
      <c r="B5431" s="4"/>
      <c r="C5431" s="6"/>
      <c r="D5431" s="2"/>
      <c r="E5431" s="2"/>
      <c r="F5431" s="2"/>
      <c r="G5431" s="2"/>
      <c r="H5431" s="2"/>
      <c r="I5431" s="2"/>
      <c r="J5431" s="2"/>
      <c r="K5431" s="2"/>
      <c r="L5431" s="2"/>
      <c r="M5431" s="2"/>
      <c r="N5431" s="2"/>
      <c r="O5431" s="2"/>
      <c r="P5431" s="2"/>
      <c r="Q5431" s="2"/>
    </row>
    <row r="5432" spans="1:17" ht="14.25">
      <c r="A5432" s="2"/>
      <c r="B5432" s="4"/>
      <c r="C5432" s="6"/>
      <c r="D5432" s="2"/>
      <c r="E5432" s="2"/>
      <c r="F5432" s="2"/>
      <c r="G5432" s="2"/>
      <c r="H5432" s="2"/>
      <c r="I5432" s="2"/>
      <c r="J5432" s="2"/>
      <c r="K5432" s="2"/>
      <c r="L5432" s="2"/>
      <c r="M5432" s="2"/>
      <c r="N5432" s="2"/>
      <c r="O5432" s="2"/>
      <c r="P5432" s="2"/>
      <c r="Q5432" s="2"/>
    </row>
    <row r="5433" spans="1:17" ht="14.25">
      <c r="A5433" s="2"/>
      <c r="B5433" s="4"/>
      <c r="C5433" s="6"/>
      <c r="D5433" s="2"/>
      <c r="E5433" s="2"/>
      <c r="F5433" s="2"/>
      <c r="G5433" s="2"/>
      <c r="H5433" s="2"/>
      <c r="I5433" s="2"/>
      <c r="J5433" s="2"/>
      <c r="K5433" s="2"/>
      <c r="L5433" s="2"/>
      <c r="M5433" s="2"/>
      <c r="N5433" s="2"/>
      <c r="O5433" s="2"/>
      <c r="P5433" s="2"/>
      <c r="Q5433" s="2"/>
    </row>
    <row r="5434" spans="1:17" ht="14.25">
      <c r="A5434" s="2"/>
      <c r="B5434" s="4"/>
      <c r="C5434" s="6"/>
      <c r="D5434" s="2"/>
      <c r="E5434" s="2"/>
      <c r="F5434" s="2"/>
      <c r="G5434" s="2"/>
      <c r="H5434" s="2"/>
      <c r="I5434" s="2"/>
      <c r="J5434" s="2"/>
      <c r="K5434" s="2"/>
      <c r="L5434" s="2"/>
      <c r="M5434" s="2"/>
      <c r="N5434" s="2"/>
      <c r="O5434" s="2"/>
      <c r="P5434" s="2"/>
      <c r="Q5434" s="2"/>
    </row>
    <row r="5435" spans="1:17" ht="14.25">
      <c r="A5435" s="2"/>
      <c r="B5435" s="4"/>
      <c r="C5435" s="6"/>
      <c r="D5435" s="2"/>
      <c r="E5435" s="2"/>
      <c r="F5435" s="2"/>
      <c r="G5435" s="2"/>
      <c r="H5435" s="2"/>
      <c r="I5435" s="2"/>
      <c r="J5435" s="2"/>
      <c r="K5435" s="2"/>
      <c r="L5435" s="2"/>
      <c r="M5435" s="2"/>
      <c r="N5435" s="2"/>
      <c r="O5435" s="2"/>
      <c r="P5435" s="2"/>
      <c r="Q5435" s="2"/>
    </row>
    <row r="5436" spans="1:17" ht="14.25">
      <c r="A5436" s="2"/>
      <c r="B5436" s="4"/>
      <c r="C5436" s="6"/>
      <c r="D5436" s="2"/>
      <c r="E5436" s="2"/>
      <c r="F5436" s="2"/>
      <c r="G5436" s="2"/>
      <c r="H5436" s="2"/>
      <c r="I5436" s="2"/>
      <c r="J5436" s="2"/>
      <c r="K5436" s="2"/>
      <c r="L5436" s="2"/>
      <c r="M5436" s="2"/>
      <c r="N5436" s="2"/>
      <c r="O5436" s="2"/>
      <c r="P5436" s="2"/>
      <c r="Q5436" s="2"/>
    </row>
    <row r="5437" spans="1:17" ht="14.25">
      <c r="A5437" s="2"/>
      <c r="B5437" s="4"/>
      <c r="C5437" s="6"/>
      <c r="D5437" s="2"/>
      <c r="E5437" s="2"/>
      <c r="F5437" s="2"/>
      <c r="G5437" s="2"/>
      <c r="H5437" s="2"/>
      <c r="I5437" s="2"/>
      <c r="J5437" s="2"/>
      <c r="K5437" s="2"/>
      <c r="L5437" s="2"/>
      <c r="M5437" s="2"/>
      <c r="N5437" s="2"/>
      <c r="O5437" s="2"/>
      <c r="P5437" s="2"/>
      <c r="Q5437" s="2"/>
    </row>
    <row r="5438" spans="1:17" ht="14.25">
      <c r="A5438" s="2"/>
      <c r="B5438" s="4"/>
      <c r="C5438" s="6"/>
      <c r="D5438" s="2"/>
      <c r="E5438" s="2"/>
      <c r="F5438" s="2"/>
      <c r="G5438" s="2"/>
      <c r="H5438" s="2"/>
      <c r="I5438" s="2"/>
      <c r="J5438" s="2"/>
      <c r="K5438" s="2"/>
      <c r="L5438" s="2"/>
      <c r="M5438" s="2"/>
      <c r="N5438" s="2"/>
      <c r="O5438" s="2"/>
      <c r="P5438" s="2"/>
      <c r="Q5438" s="2"/>
    </row>
    <row r="5439" spans="1:17" ht="14.25">
      <c r="A5439" s="2"/>
      <c r="B5439" s="4"/>
      <c r="C5439" s="6"/>
      <c r="D5439" s="2"/>
      <c r="E5439" s="2"/>
      <c r="F5439" s="2"/>
      <c r="G5439" s="2"/>
      <c r="H5439" s="2"/>
      <c r="I5439" s="2"/>
      <c r="J5439" s="2"/>
      <c r="K5439" s="2"/>
      <c r="L5439" s="2"/>
      <c r="M5439" s="2"/>
      <c r="N5439" s="2"/>
      <c r="O5439" s="2"/>
      <c r="P5439" s="2"/>
      <c r="Q5439" s="2"/>
    </row>
    <row r="5440" spans="1:17" ht="14.25">
      <c r="A5440" s="2"/>
      <c r="B5440" s="4"/>
      <c r="C5440" s="6"/>
      <c r="D5440" s="2"/>
      <c r="E5440" s="2"/>
      <c r="F5440" s="2"/>
      <c r="G5440" s="2"/>
      <c r="H5440" s="2"/>
      <c r="I5440" s="2"/>
      <c r="J5440" s="2"/>
      <c r="K5440" s="2"/>
      <c r="L5440" s="2"/>
      <c r="M5440" s="2"/>
      <c r="N5440" s="2"/>
      <c r="O5440" s="2"/>
      <c r="P5440" s="2"/>
      <c r="Q5440" s="2"/>
    </row>
    <row r="5441" spans="1:17" ht="14.25">
      <c r="A5441" s="2"/>
      <c r="B5441" s="4"/>
      <c r="C5441" s="6"/>
      <c r="D5441" s="2"/>
      <c r="E5441" s="2"/>
      <c r="F5441" s="2"/>
      <c r="G5441" s="2"/>
      <c r="H5441" s="2"/>
      <c r="I5441" s="2"/>
      <c r="J5441" s="2"/>
      <c r="K5441" s="2"/>
      <c r="L5441" s="2"/>
      <c r="M5441" s="2"/>
      <c r="N5441" s="2"/>
      <c r="O5441" s="2"/>
      <c r="P5441" s="2"/>
      <c r="Q5441" s="2"/>
    </row>
    <row r="5442" spans="1:17" ht="14.25">
      <c r="A5442" s="2"/>
      <c r="B5442" s="4"/>
      <c r="C5442" s="6"/>
      <c r="D5442" s="2"/>
      <c r="E5442" s="2"/>
      <c r="F5442" s="2"/>
      <c r="G5442" s="2"/>
      <c r="H5442" s="2"/>
      <c r="I5442" s="2"/>
      <c r="J5442" s="2"/>
      <c r="K5442" s="2"/>
      <c r="L5442" s="2"/>
      <c r="M5442" s="2"/>
      <c r="N5442" s="2"/>
      <c r="O5442" s="2"/>
      <c r="P5442" s="2"/>
      <c r="Q5442" s="2"/>
    </row>
    <row r="5443" spans="1:17" ht="14.25">
      <c r="A5443" s="2"/>
      <c r="B5443" s="4"/>
      <c r="C5443" s="6"/>
      <c r="D5443" s="2"/>
      <c r="E5443" s="2"/>
      <c r="F5443" s="2"/>
      <c r="G5443" s="2"/>
      <c r="H5443" s="2"/>
      <c r="I5443" s="2"/>
      <c r="J5443" s="2"/>
      <c r="K5443" s="2"/>
      <c r="L5443" s="2"/>
      <c r="M5443" s="2"/>
      <c r="N5443" s="2"/>
      <c r="O5443" s="2"/>
      <c r="P5443" s="2"/>
      <c r="Q5443" s="2"/>
    </row>
    <row r="5444" spans="1:17" ht="14.25">
      <c r="A5444" s="2"/>
      <c r="B5444" s="4"/>
      <c r="C5444" s="6"/>
      <c r="D5444" s="2"/>
      <c r="E5444" s="2"/>
      <c r="F5444" s="2"/>
      <c r="G5444" s="2"/>
      <c r="H5444" s="2"/>
      <c r="I5444" s="2"/>
      <c r="J5444" s="2"/>
      <c r="K5444" s="2"/>
      <c r="L5444" s="2"/>
      <c r="M5444" s="2"/>
      <c r="N5444" s="2"/>
      <c r="O5444" s="2"/>
      <c r="P5444" s="2"/>
      <c r="Q5444" s="2"/>
    </row>
    <row r="5445" spans="1:17" ht="14.25">
      <c r="A5445" s="2"/>
      <c r="B5445" s="4"/>
      <c r="C5445" s="6"/>
      <c r="D5445" s="2"/>
      <c r="E5445" s="2"/>
      <c r="F5445" s="2"/>
      <c r="G5445" s="2"/>
      <c r="H5445" s="2"/>
      <c r="I5445" s="2"/>
      <c r="J5445" s="2"/>
      <c r="K5445" s="2"/>
      <c r="L5445" s="2"/>
      <c r="M5445" s="2"/>
      <c r="N5445" s="2"/>
      <c r="O5445" s="2"/>
      <c r="P5445" s="2"/>
      <c r="Q5445" s="2"/>
    </row>
    <row r="5446" spans="1:17" ht="14.25">
      <c r="A5446" s="2"/>
      <c r="B5446" s="4"/>
      <c r="C5446" s="6"/>
      <c r="D5446" s="2"/>
      <c r="E5446" s="2"/>
      <c r="F5446" s="2"/>
      <c r="G5446" s="2"/>
      <c r="H5446" s="2"/>
      <c r="I5446" s="2"/>
      <c r="J5446" s="2"/>
      <c r="K5446" s="2"/>
      <c r="L5446" s="2"/>
      <c r="M5446" s="2"/>
      <c r="N5446" s="2"/>
      <c r="O5446" s="2"/>
      <c r="P5446" s="2"/>
      <c r="Q5446" s="2"/>
    </row>
    <row r="5447" spans="1:17" ht="14.25">
      <c r="A5447" s="2"/>
      <c r="B5447" s="4"/>
      <c r="C5447" s="6"/>
      <c r="D5447" s="2"/>
      <c r="E5447" s="2"/>
      <c r="F5447" s="2"/>
      <c r="G5447" s="2"/>
      <c r="H5447" s="2"/>
      <c r="I5447" s="2"/>
      <c r="J5447" s="2"/>
      <c r="K5447" s="2"/>
      <c r="L5447" s="2"/>
      <c r="M5447" s="2"/>
      <c r="N5447" s="2"/>
      <c r="O5447" s="2"/>
      <c r="P5447" s="2"/>
      <c r="Q5447" s="2"/>
    </row>
    <row r="5448" spans="1:17" ht="14.25">
      <c r="A5448" s="2"/>
      <c r="B5448" s="4"/>
      <c r="C5448" s="6"/>
      <c r="D5448" s="2"/>
      <c r="E5448" s="2"/>
      <c r="F5448" s="2"/>
      <c r="G5448" s="2"/>
      <c r="H5448" s="2"/>
      <c r="I5448" s="2"/>
      <c r="J5448" s="2"/>
      <c r="K5448" s="2"/>
      <c r="L5448" s="2"/>
      <c r="M5448" s="2"/>
      <c r="N5448" s="2"/>
      <c r="O5448" s="2"/>
      <c r="P5448" s="2"/>
      <c r="Q5448" s="2"/>
    </row>
    <row r="5449" spans="1:17" ht="14.25">
      <c r="A5449" s="2"/>
      <c r="B5449" s="4"/>
      <c r="C5449" s="6"/>
      <c r="D5449" s="2"/>
      <c r="E5449" s="2"/>
      <c r="F5449" s="2"/>
      <c r="G5449" s="2"/>
      <c r="H5449" s="2"/>
      <c r="I5449" s="2"/>
      <c r="J5449" s="2"/>
      <c r="K5449" s="2"/>
      <c r="L5449" s="2"/>
      <c r="M5449" s="2"/>
      <c r="N5449" s="2"/>
      <c r="O5449" s="2"/>
      <c r="P5449" s="2"/>
      <c r="Q5449" s="2"/>
    </row>
    <row r="5450" spans="1:17" ht="14.25">
      <c r="A5450" s="2"/>
      <c r="B5450" s="4"/>
      <c r="C5450" s="6"/>
      <c r="D5450" s="2"/>
      <c r="E5450" s="2"/>
      <c r="F5450" s="2"/>
      <c r="G5450" s="2"/>
      <c r="H5450" s="2"/>
      <c r="I5450" s="2"/>
      <c r="J5450" s="2"/>
      <c r="K5450" s="2"/>
      <c r="L5450" s="2"/>
      <c r="M5450" s="2"/>
      <c r="N5450" s="2"/>
      <c r="O5450" s="2"/>
      <c r="P5450" s="2"/>
      <c r="Q5450" s="2"/>
    </row>
    <row r="5451" spans="1:17" ht="14.25">
      <c r="A5451" s="2"/>
      <c r="B5451" s="4"/>
      <c r="C5451" s="6"/>
      <c r="D5451" s="2"/>
      <c r="E5451" s="2"/>
      <c r="F5451" s="2"/>
      <c r="G5451" s="2"/>
      <c r="H5451" s="2"/>
      <c r="I5451" s="2"/>
      <c r="J5451" s="2"/>
      <c r="K5451" s="2"/>
      <c r="L5451" s="2"/>
      <c r="M5451" s="2"/>
      <c r="N5451" s="2"/>
      <c r="O5451" s="2"/>
      <c r="P5451" s="2"/>
      <c r="Q5451" s="2"/>
    </row>
    <row r="5452" spans="1:17" ht="14.25">
      <c r="A5452" s="2"/>
      <c r="B5452" s="4"/>
      <c r="C5452" s="6"/>
      <c r="D5452" s="2"/>
      <c r="E5452" s="2"/>
      <c r="F5452" s="2"/>
      <c r="G5452" s="2"/>
      <c r="H5452" s="2"/>
      <c r="I5452" s="2"/>
      <c r="J5452" s="2"/>
      <c r="K5452" s="2"/>
      <c r="L5452" s="2"/>
      <c r="M5452" s="2"/>
      <c r="N5452" s="2"/>
      <c r="O5452" s="2"/>
      <c r="P5452" s="2"/>
      <c r="Q5452" s="2"/>
    </row>
    <row r="5453" spans="1:17" ht="14.25">
      <c r="A5453" s="2"/>
      <c r="B5453" s="4"/>
      <c r="C5453" s="6"/>
      <c r="D5453" s="2"/>
      <c r="E5453" s="2"/>
      <c r="F5453" s="2"/>
      <c r="G5453" s="2"/>
      <c r="H5453" s="2"/>
      <c r="I5453" s="2"/>
      <c r="J5453" s="2"/>
      <c r="K5453" s="2"/>
      <c r="L5453" s="2"/>
      <c r="M5453" s="2"/>
      <c r="N5453" s="2"/>
      <c r="O5453" s="2"/>
      <c r="P5453" s="2"/>
      <c r="Q5453" s="2"/>
    </row>
    <row r="5454" spans="1:17" ht="14.25">
      <c r="A5454" s="2"/>
      <c r="B5454" s="4"/>
      <c r="C5454" s="6"/>
      <c r="D5454" s="2"/>
      <c r="E5454" s="2"/>
      <c r="F5454" s="2"/>
      <c r="G5454" s="2"/>
      <c r="H5454" s="2"/>
      <c r="I5454" s="2"/>
      <c r="J5454" s="2"/>
      <c r="K5454" s="2"/>
      <c r="L5454" s="2"/>
      <c r="M5454" s="2"/>
      <c r="N5454" s="2"/>
      <c r="O5454" s="2"/>
      <c r="P5454" s="2"/>
      <c r="Q5454" s="2"/>
    </row>
    <row r="5455" spans="1:17" ht="14.25">
      <c r="A5455" s="2"/>
      <c r="B5455" s="4"/>
      <c r="C5455" s="6"/>
      <c r="D5455" s="2"/>
      <c r="E5455" s="2"/>
      <c r="F5455" s="2"/>
      <c r="G5455" s="2"/>
      <c r="H5455" s="2"/>
      <c r="I5455" s="2"/>
      <c r="J5455" s="2"/>
      <c r="K5455" s="2"/>
      <c r="L5455" s="2"/>
      <c r="M5455" s="2"/>
      <c r="N5455" s="2"/>
      <c r="O5455" s="2"/>
      <c r="P5455" s="2"/>
      <c r="Q5455" s="2"/>
    </row>
    <row r="5456" spans="1:17" ht="14.25">
      <c r="A5456" s="2"/>
      <c r="B5456" s="4"/>
      <c r="C5456" s="6"/>
      <c r="D5456" s="2"/>
      <c r="E5456" s="2"/>
      <c r="F5456" s="2"/>
      <c r="G5456" s="2"/>
      <c r="H5456" s="2"/>
      <c r="I5456" s="2"/>
      <c r="J5456" s="2"/>
      <c r="K5456" s="2"/>
      <c r="L5456" s="2"/>
      <c r="M5456" s="2"/>
      <c r="N5456" s="2"/>
      <c r="O5456" s="2"/>
      <c r="P5456" s="2"/>
      <c r="Q5456" s="2"/>
    </row>
    <row r="5457" spans="1:17" ht="14.25">
      <c r="A5457" s="2"/>
      <c r="B5457" s="4"/>
      <c r="C5457" s="6"/>
      <c r="D5457" s="2"/>
      <c r="E5457" s="2"/>
      <c r="F5457" s="2"/>
      <c r="G5457" s="2"/>
      <c r="H5457" s="2"/>
      <c r="I5457" s="2"/>
      <c r="J5457" s="2"/>
      <c r="K5457" s="2"/>
      <c r="L5457" s="2"/>
      <c r="M5457" s="2"/>
      <c r="N5457" s="2"/>
      <c r="O5457" s="2"/>
      <c r="P5457" s="2"/>
      <c r="Q5457" s="2"/>
    </row>
    <row r="5458" spans="1:17" ht="14.25">
      <c r="A5458" s="2"/>
      <c r="B5458" s="4"/>
      <c r="C5458" s="6"/>
      <c r="D5458" s="2"/>
      <c r="E5458" s="2"/>
      <c r="F5458" s="2"/>
      <c r="G5458" s="2"/>
      <c r="H5458" s="2"/>
      <c r="I5458" s="2"/>
      <c r="J5458" s="2"/>
      <c r="K5458" s="2"/>
      <c r="L5458" s="2"/>
      <c r="M5458" s="2"/>
      <c r="N5458" s="2"/>
      <c r="O5458" s="2"/>
      <c r="P5458" s="2"/>
      <c r="Q5458" s="2"/>
    </row>
    <row r="5459" spans="1:17" ht="14.25">
      <c r="A5459" s="2"/>
      <c r="B5459" s="4"/>
      <c r="C5459" s="6"/>
      <c r="D5459" s="2"/>
      <c r="E5459" s="2"/>
      <c r="F5459" s="2"/>
      <c r="G5459" s="2"/>
      <c r="H5459" s="2"/>
      <c r="I5459" s="2"/>
      <c r="J5459" s="2"/>
      <c r="K5459" s="2"/>
      <c r="L5459" s="2"/>
      <c r="M5459" s="2"/>
      <c r="N5459" s="2"/>
      <c r="O5459" s="2"/>
      <c r="P5459" s="2"/>
      <c r="Q5459" s="2"/>
    </row>
    <row r="5460" spans="1:17" ht="14.25">
      <c r="A5460" s="2"/>
      <c r="B5460" s="4"/>
      <c r="C5460" s="6"/>
      <c r="D5460" s="2"/>
      <c r="E5460" s="2"/>
      <c r="F5460" s="2"/>
      <c r="G5460" s="2"/>
      <c r="H5460" s="2"/>
      <c r="I5460" s="2"/>
      <c r="J5460" s="2"/>
      <c r="K5460" s="2"/>
      <c r="L5460" s="2"/>
      <c r="M5460" s="2"/>
      <c r="N5460" s="2"/>
      <c r="O5460" s="2"/>
      <c r="P5460" s="2"/>
      <c r="Q5460" s="2"/>
    </row>
    <row r="5461" spans="1:17" ht="14.25">
      <c r="A5461" s="2"/>
      <c r="B5461" s="4"/>
      <c r="C5461" s="6"/>
      <c r="D5461" s="2"/>
      <c r="E5461" s="2"/>
      <c r="F5461" s="2"/>
      <c r="G5461" s="2"/>
      <c r="H5461" s="2"/>
      <c r="I5461" s="2"/>
      <c r="J5461" s="2"/>
      <c r="K5461" s="2"/>
      <c r="L5461" s="2"/>
      <c r="M5461" s="2"/>
      <c r="N5461" s="2"/>
      <c r="O5461" s="2"/>
      <c r="P5461" s="2"/>
      <c r="Q5461" s="2"/>
    </row>
    <row r="5462" spans="1:17" ht="14.25">
      <c r="A5462" s="2"/>
      <c r="B5462" s="4"/>
      <c r="C5462" s="6"/>
      <c r="D5462" s="2"/>
      <c r="E5462" s="2"/>
      <c r="F5462" s="2"/>
      <c r="G5462" s="2"/>
      <c r="H5462" s="2"/>
      <c r="I5462" s="2"/>
      <c r="J5462" s="2"/>
      <c r="K5462" s="2"/>
      <c r="L5462" s="2"/>
      <c r="M5462" s="2"/>
      <c r="N5462" s="2"/>
      <c r="O5462" s="2"/>
      <c r="P5462" s="2"/>
      <c r="Q5462" s="2"/>
    </row>
    <row r="5463" spans="1:17" ht="14.25">
      <c r="A5463" s="2"/>
      <c r="B5463" s="4"/>
      <c r="C5463" s="6"/>
      <c r="D5463" s="2"/>
      <c r="E5463" s="2"/>
      <c r="F5463" s="2"/>
      <c r="G5463" s="2"/>
      <c r="H5463" s="2"/>
      <c r="I5463" s="2"/>
      <c r="J5463" s="2"/>
      <c r="K5463" s="2"/>
      <c r="L5463" s="2"/>
      <c r="M5463" s="2"/>
      <c r="N5463" s="2"/>
      <c r="O5463" s="2"/>
      <c r="P5463" s="2"/>
      <c r="Q5463" s="2"/>
    </row>
    <row r="5464" spans="1:17" ht="14.25">
      <c r="A5464" s="2"/>
      <c r="B5464" s="4"/>
      <c r="C5464" s="6"/>
      <c r="D5464" s="2"/>
      <c r="E5464" s="2"/>
      <c r="F5464" s="2"/>
      <c r="G5464" s="2"/>
      <c r="H5464" s="2"/>
      <c r="I5464" s="2"/>
      <c r="J5464" s="2"/>
      <c r="K5464" s="2"/>
      <c r="L5464" s="2"/>
      <c r="M5464" s="2"/>
      <c r="N5464" s="2"/>
      <c r="O5464" s="2"/>
      <c r="P5464" s="2"/>
      <c r="Q5464" s="2"/>
    </row>
    <row r="5465" spans="1:17" ht="14.25">
      <c r="A5465" s="2"/>
      <c r="B5465" s="4"/>
      <c r="C5465" s="6"/>
      <c r="D5465" s="2"/>
      <c r="E5465" s="2"/>
      <c r="F5465" s="2"/>
      <c r="G5465" s="2"/>
      <c r="H5465" s="2"/>
      <c r="I5465" s="2"/>
      <c r="J5465" s="2"/>
      <c r="K5465" s="2"/>
      <c r="L5465" s="2"/>
      <c r="M5465" s="2"/>
      <c r="N5465" s="2"/>
      <c r="O5465" s="2"/>
      <c r="P5465" s="2"/>
      <c r="Q5465" s="2"/>
    </row>
    <row r="5466" spans="1:17" ht="14.25">
      <c r="A5466" s="2"/>
      <c r="B5466" s="4"/>
      <c r="C5466" s="6"/>
      <c r="D5466" s="2"/>
      <c r="E5466" s="2"/>
      <c r="F5466" s="2"/>
      <c r="G5466" s="2"/>
      <c r="H5466" s="2"/>
      <c r="I5466" s="2"/>
      <c r="J5466" s="2"/>
      <c r="K5466" s="2"/>
      <c r="L5466" s="2"/>
      <c r="M5466" s="2"/>
      <c r="N5466" s="2"/>
      <c r="O5466" s="2"/>
      <c r="P5466" s="2"/>
      <c r="Q5466" s="2"/>
    </row>
    <row r="5467" spans="1:17" ht="14.25">
      <c r="A5467" s="2"/>
      <c r="B5467" s="4"/>
      <c r="C5467" s="6"/>
      <c r="D5467" s="2"/>
      <c r="E5467" s="2"/>
      <c r="F5467" s="2"/>
      <c r="G5467" s="2"/>
      <c r="H5467" s="2"/>
      <c r="I5467" s="2"/>
      <c r="J5467" s="2"/>
      <c r="K5467" s="2"/>
      <c r="L5467" s="2"/>
      <c r="M5467" s="2"/>
      <c r="N5467" s="2"/>
      <c r="O5467" s="2"/>
      <c r="P5467" s="2"/>
      <c r="Q5467" s="2"/>
    </row>
    <row r="5468" spans="1:17" ht="14.25">
      <c r="A5468" s="2"/>
      <c r="B5468" s="4"/>
      <c r="C5468" s="6"/>
      <c r="D5468" s="2"/>
      <c r="E5468" s="2"/>
      <c r="F5468" s="2"/>
      <c r="G5468" s="2"/>
      <c r="H5468" s="2"/>
      <c r="I5468" s="2"/>
      <c r="J5468" s="2"/>
      <c r="K5468" s="2"/>
      <c r="L5468" s="2"/>
      <c r="M5468" s="2"/>
      <c r="N5468" s="2"/>
      <c r="O5468" s="2"/>
      <c r="P5468" s="2"/>
      <c r="Q5468" s="2"/>
    </row>
    <row r="5469" spans="1:17" ht="14.25">
      <c r="A5469" s="2"/>
      <c r="B5469" s="4"/>
      <c r="C5469" s="6"/>
      <c r="D5469" s="2"/>
      <c r="E5469" s="2"/>
      <c r="F5469" s="2"/>
      <c r="G5469" s="2"/>
      <c r="H5469" s="2"/>
      <c r="I5469" s="2"/>
      <c r="J5469" s="2"/>
      <c r="K5469" s="2"/>
      <c r="L5469" s="2"/>
      <c r="M5469" s="2"/>
      <c r="N5469" s="2"/>
      <c r="O5469" s="2"/>
      <c r="P5469" s="2"/>
      <c r="Q5469" s="2"/>
    </row>
    <row r="5470" spans="1:17" ht="14.25">
      <c r="A5470" s="2"/>
      <c r="B5470" s="4"/>
      <c r="C5470" s="6"/>
      <c r="D5470" s="2"/>
      <c r="E5470" s="2"/>
      <c r="F5470" s="2"/>
      <c r="G5470" s="2"/>
      <c r="H5470" s="2"/>
      <c r="I5470" s="2"/>
      <c r="J5470" s="2"/>
      <c r="K5470" s="2"/>
      <c r="L5470" s="2"/>
      <c r="M5470" s="2"/>
      <c r="N5470" s="2"/>
      <c r="O5470" s="2"/>
      <c r="P5470" s="2"/>
      <c r="Q5470" s="2"/>
    </row>
    <row r="5471" spans="1:17" ht="14.25">
      <c r="A5471" s="2"/>
      <c r="B5471" s="4"/>
      <c r="C5471" s="6"/>
      <c r="D5471" s="2"/>
      <c r="E5471" s="2"/>
      <c r="F5471" s="2"/>
      <c r="G5471" s="2"/>
      <c r="H5471" s="2"/>
      <c r="I5471" s="2"/>
      <c r="J5471" s="2"/>
      <c r="K5471" s="2"/>
      <c r="L5471" s="2"/>
      <c r="M5471" s="2"/>
      <c r="N5471" s="2"/>
      <c r="O5471" s="2"/>
      <c r="P5471" s="2"/>
      <c r="Q5471" s="2"/>
    </row>
    <row r="5472" spans="1:17" ht="14.25">
      <c r="A5472" s="2"/>
      <c r="B5472" s="4"/>
      <c r="C5472" s="6"/>
      <c r="D5472" s="2"/>
      <c r="E5472" s="2"/>
      <c r="F5472" s="2"/>
      <c r="G5472" s="2"/>
      <c r="H5472" s="2"/>
      <c r="I5472" s="2"/>
      <c r="J5472" s="2"/>
      <c r="K5472" s="2"/>
      <c r="L5472" s="2"/>
      <c r="M5472" s="2"/>
      <c r="N5472" s="2"/>
      <c r="O5472" s="2"/>
      <c r="P5472" s="2"/>
      <c r="Q5472" s="2"/>
    </row>
    <row r="5473" spans="1:17" ht="14.25">
      <c r="A5473" s="2"/>
      <c r="B5473" s="4"/>
      <c r="C5473" s="6"/>
      <c r="D5473" s="2"/>
      <c r="E5473" s="2"/>
      <c r="F5473" s="2"/>
      <c r="G5473" s="2"/>
      <c r="H5473" s="2"/>
      <c r="I5473" s="2"/>
      <c r="J5473" s="2"/>
      <c r="K5473" s="2"/>
      <c r="L5473" s="2"/>
      <c r="M5473" s="2"/>
      <c r="N5473" s="2"/>
      <c r="O5473" s="2"/>
      <c r="P5473" s="2"/>
      <c r="Q5473" s="2"/>
    </row>
    <row r="5474" spans="1:17" ht="14.25">
      <c r="A5474" s="2"/>
      <c r="B5474" s="4"/>
      <c r="C5474" s="6"/>
      <c r="D5474" s="2"/>
      <c r="E5474" s="2"/>
      <c r="F5474" s="2"/>
      <c r="G5474" s="2"/>
      <c r="H5474" s="2"/>
      <c r="I5474" s="2"/>
      <c r="J5474" s="2"/>
      <c r="K5474" s="2"/>
      <c r="L5474" s="2"/>
      <c r="M5474" s="2"/>
      <c r="N5474" s="2"/>
      <c r="O5474" s="2"/>
      <c r="P5474" s="2"/>
      <c r="Q5474" s="2"/>
    </row>
    <row r="5475" spans="1:17" ht="14.25">
      <c r="A5475" s="2"/>
      <c r="B5475" s="4"/>
      <c r="C5475" s="6"/>
      <c r="D5475" s="2"/>
      <c r="E5475" s="2"/>
      <c r="F5475" s="2"/>
      <c r="G5475" s="2"/>
      <c r="H5475" s="2"/>
      <c r="I5475" s="2"/>
      <c r="J5475" s="2"/>
      <c r="K5475" s="2"/>
      <c r="L5475" s="2"/>
      <c r="M5475" s="2"/>
      <c r="N5475" s="2"/>
      <c r="O5475" s="2"/>
      <c r="P5475" s="2"/>
      <c r="Q5475" s="2"/>
    </row>
    <row r="5476" spans="1:17" ht="14.25">
      <c r="A5476" s="2"/>
      <c r="B5476" s="4"/>
      <c r="C5476" s="6"/>
      <c r="D5476" s="2"/>
      <c r="E5476" s="2"/>
      <c r="F5476" s="2"/>
      <c r="G5476" s="2"/>
      <c r="H5476" s="2"/>
      <c r="I5476" s="2"/>
      <c r="J5476" s="2"/>
      <c r="K5476" s="2"/>
      <c r="L5476" s="2"/>
      <c r="M5476" s="2"/>
      <c r="N5476" s="2"/>
      <c r="O5476" s="2"/>
      <c r="P5476" s="2"/>
      <c r="Q5476" s="2"/>
    </row>
    <row r="5477" spans="1:17" ht="14.25">
      <c r="A5477" s="2"/>
      <c r="B5477" s="4"/>
      <c r="C5477" s="6"/>
      <c r="D5477" s="2"/>
      <c r="E5477" s="2"/>
      <c r="F5477" s="2"/>
      <c r="G5477" s="2"/>
      <c r="H5477" s="2"/>
      <c r="I5477" s="2"/>
      <c r="J5477" s="2"/>
      <c r="K5477" s="2"/>
      <c r="L5477" s="2"/>
      <c r="M5477" s="2"/>
      <c r="N5477" s="2"/>
      <c r="O5477" s="2"/>
      <c r="P5477" s="2"/>
      <c r="Q5477" s="2"/>
    </row>
    <row r="5478" spans="1:17" ht="14.25">
      <c r="A5478" s="2"/>
      <c r="B5478" s="4"/>
      <c r="C5478" s="6"/>
      <c r="D5478" s="2"/>
      <c r="E5478" s="2"/>
      <c r="F5478" s="2"/>
      <c r="G5478" s="2"/>
      <c r="H5478" s="2"/>
      <c r="I5478" s="2"/>
      <c r="J5478" s="2"/>
      <c r="K5478" s="2"/>
      <c r="L5478" s="2"/>
      <c r="M5478" s="2"/>
      <c r="N5478" s="2"/>
      <c r="O5478" s="2"/>
      <c r="P5478" s="2"/>
      <c r="Q5478" s="2"/>
    </row>
    <row r="5479" spans="1:17" ht="14.25">
      <c r="A5479" s="2"/>
      <c r="B5479" s="4"/>
      <c r="C5479" s="6"/>
      <c r="D5479" s="2"/>
      <c r="E5479" s="2"/>
      <c r="F5479" s="2"/>
      <c r="G5479" s="2"/>
      <c r="H5479" s="2"/>
      <c r="I5479" s="2"/>
      <c r="J5479" s="2"/>
      <c r="K5479" s="2"/>
      <c r="L5479" s="2"/>
      <c r="M5479" s="2"/>
      <c r="N5479" s="2"/>
      <c r="O5479" s="2"/>
      <c r="P5479" s="2"/>
      <c r="Q5479" s="2"/>
    </row>
    <row r="5480" spans="1:17" ht="14.25">
      <c r="A5480" s="2"/>
      <c r="B5480" s="4"/>
      <c r="C5480" s="6"/>
      <c r="D5480" s="2"/>
      <c r="E5480" s="2"/>
      <c r="F5480" s="2"/>
      <c r="G5480" s="2"/>
      <c r="H5480" s="2"/>
      <c r="I5480" s="2"/>
      <c r="J5480" s="2"/>
      <c r="K5480" s="2"/>
      <c r="L5480" s="2"/>
      <c r="M5480" s="2"/>
      <c r="N5480" s="2"/>
      <c r="O5480" s="2"/>
      <c r="P5480" s="2"/>
      <c r="Q5480" s="2"/>
    </row>
    <row r="5481" spans="1:17" ht="14.25">
      <c r="A5481" s="2"/>
      <c r="B5481" s="4"/>
      <c r="C5481" s="6"/>
      <c r="D5481" s="2"/>
      <c r="E5481" s="2"/>
      <c r="F5481" s="2"/>
      <c r="G5481" s="2"/>
      <c r="H5481" s="2"/>
      <c r="I5481" s="2"/>
      <c r="J5481" s="2"/>
      <c r="K5481" s="2"/>
      <c r="L5481" s="2"/>
      <c r="M5481" s="2"/>
      <c r="N5481" s="2"/>
      <c r="O5481" s="2"/>
      <c r="P5481" s="2"/>
      <c r="Q5481" s="2"/>
    </row>
    <row r="5482" spans="1:17" ht="14.25">
      <c r="A5482" s="2"/>
      <c r="B5482" s="4"/>
      <c r="C5482" s="6"/>
      <c r="D5482" s="2"/>
      <c r="E5482" s="2"/>
      <c r="F5482" s="2"/>
      <c r="G5482" s="2"/>
      <c r="H5482" s="2"/>
      <c r="I5482" s="2"/>
      <c r="J5482" s="2"/>
      <c r="K5482" s="2"/>
      <c r="L5482" s="2"/>
      <c r="M5482" s="2"/>
      <c r="N5482" s="2"/>
      <c r="O5482" s="2"/>
      <c r="P5482" s="2"/>
      <c r="Q5482" s="2"/>
    </row>
    <row r="5483" spans="1:17" ht="14.25">
      <c r="A5483" s="2"/>
      <c r="B5483" s="4"/>
      <c r="C5483" s="6"/>
      <c r="D5483" s="2"/>
      <c r="E5483" s="2"/>
      <c r="F5483" s="2"/>
      <c r="G5483" s="2"/>
      <c r="H5483" s="2"/>
      <c r="I5483" s="2"/>
      <c r="J5483" s="2"/>
      <c r="K5483" s="2"/>
      <c r="L5483" s="2"/>
      <c r="M5483" s="2"/>
      <c r="N5483" s="2"/>
      <c r="O5483" s="2"/>
      <c r="P5483" s="2"/>
      <c r="Q5483" s="2"/>
    </row>
    <row r="5484" spans="1:17" ht="14.25">
      <c r="A5484" s="2"/>
      <c r="B5484" s="4"/>
      <c r="C5484" s="6"/>
      <c r="D5484" s="2"/>
      <c r="E5484" s="2"/>
      <c r="F5484" s="2"/>
      <c r="G5484" s="2"/>
      <c r="H5484" s="2"/>
      <c r="I5484" s="2"/>
      <c r="J5484" s="2"/>
      <c r="K5484" s="2"/>
      <c r="L5484" s="2"/>
      <c r="M5484" s="2"/>
      <c r="N5484" s="2"/>
      <c r="O5484" s="2"/>
      <c r="P5484" s="2"/>
      <c r="Q5484" s="2"/>
    </row>
    <row r="5485" spans="1:17" ht="14.25">
      <c r="A5485" s="2"/>
      <c r="B5485" s="4"/>
      <c r="C5485" s="6"/>
      <c r="D5485" s="2"/>
      <c r="E5485" s="2"/>
      <c r="F5485" s="2"/>
      <c r="G5485" s="2"/>
      <c r="H5485" s="2"/>
      <c r="I5485" s="2"/>
      <c r="J5485" s="2"/>
      <c r="K5485" s="2"/>
      <c r="L5485" s="2"/>
      <c r="M5485" s="2"/>
      <c r="N5485" s="2"/>
      <c r="O5485" s="2"/>
      <c r="P5485" s="2"/>
      <c r="Q5485" s="2"/>
    </row>
    <row r="5486" spans="1:17" ht="14.25">
      <c r="A5486" s="2"/>
      <c r="B5486" s="4"/>
      <c r="C5486" s="6"/>
      <c r="D5486" s="2"/>
      <c r="E5486" s="2"/>
      <c r="F5486" s="2"/>
      <c r="G5486" s="2"/>
      <c r="H5486" s="2"/>
      <c r="I5486" s="2"/>
      <c r="J5486" s="2"/>
      <c r="K5486" s="2"/>
      <c r="L5486" s="2"/>
      <c r="M5486" s="2"/>
      <c r="N5486" s="2"/>
      <c r="O5486" s="2"/>
      <c r="P5486" s="2"/>
      <c r="Q5486" s="2"/>
    </row>
    <row r="5487" spans="1:17" ht="14.25">
      <c r="A5487" s="2"/>
      <c r="B5487" s="4"/>
      <c r="C5487" s="6"/>
      <c r="D5487" s="2"/>
      <c r="E5487" s="2"/>
      <c r="F5487" s="2"/>
      <c r="G5487" s="2"/>
      <c r="H5487" s="2"/>
      <c r="I5487" s="2"/>
      <c r="J5487" s="2"/>
      <c r="K5487" s="2"/>
      <c r="L5487" s="2"/>
      <c r="M5487" s="2"/>
      <c r="N5487" s="2"/>
      <c r="O5487" s="2"/>
      <c r="P5487" s="2"/>
      <c r="Q5487" s="2"/>
    </row>
    <row r="5488" spans="1:17" ht="14.25">
      <c r="A5488" s="2"/>
      <c r="B5488" s="4"/>
      <c r="C5488" s="6"/>
      <c r="D5488" s="2"/>
      <c r="E5488" s="2"/>
      <c r="F5488" s="2"/>
      <c r="G5488" s="2"/>
      <c r="H5488" s="2"/>
      <c r="I5488" s="2"/>
      <c r="J5488" s="2"/>
      <c r="K5488" s="2"/>
      <c r="L5488" s="2"/>
      <c r="M5488" s="2"/>
      <c r="N5488" s="2"/>
      <c r="O5488" s="2"/>
      <c r="P5488" s="2"/>
      <c r="Q5488" s="2"/>
    </row>
    <row r="5489" spans="1:17" ht="14.25">
      <c r="A5489" s="2"/>
      <c r="B5489" s="4"/>
      <c r="C5489" s="6"/>
      <c r="D5489" s="2"/>
      <c r="E5489" s="2"/>
      <c r="F5489" s="2"/>
      <c r="G5489" s="2"/>
      <c r="H5489" s="2"/>
      <c r="I5489" s="2"/>
      <c r="J5489" s="2"/>
      <c r="K5489" s="2"/>
      <c r="L5489" s="2"/>
      <c r="M5489" s="2"/>
      <c r="N5489" s="2"/>
      <c r="O5489" s="2"/>
      <c r="P5489" s="2"/>
      <c r="Q5489" s="2"/>
    </row>
    <row r="5490" spans="1:17" ht="14.25">
      <c r="A5490" s="2"/>
      <c r="B5490" s="4"/>
      <c r="C5490" s="6"/>
      <c r="D5490" s="2"/>
      <c r="E5490" s="2"/>
      <c r="F5490" s="2"/>
      <c r="G5490" s="2"/>
      <c r="H5490" s="2"/>
      <c r="I5490" s="2"/>
      <c r="J5490" s="2"/>
      <c r="K5490" s="2"/>
      <c r="L5490" s="2"/>
      <c r="M5490" s="2"/>
      <c r="N5490" s="2"/>
      <c r="O5490" s="2"/>
      <c r="P5490" s="2"/>
      <c r="Q5490" s="2"/>
    </row>
    <row r="5491" spans="1:17" ht="14.25">
      <c r="A5491" s="2"/>
      <c r="B5491" s="4"/>
      <c r="C5491" s="6"/>
      <c r="D5491" s="2"/>
      <c r="E5491" s="2"/>
      <c r="F5491" s="2"/>
      <c r="G5491" s="2"/>
      <c r="H5491" s="2"/>
      <c r="I5491" s="2"/>
      <c r="J5491" s="2"/>
      <c r="K5491" s="2"/>
      <c r="L5491" s="2"/>
      <c r="M5491" s="2"/>
      <c r="N5491" s="2"/>
      <c r="O5491" s="2"/>
      <c r="P5491" s="2"/>
      <c r="Q5491" s="2"/>
    </row>
    <row r="5492" spans="1:17" ht="14.25">
      <c r="A5492" s="2"/>
      <c r="B5492" s="4"/>
      <c r="C5492" s="6"/>
      <c r="D5492" s="2"/>
      <c r="E5492" s="2"/>
      <c r="F5492" s="2"/>
      <c r="G5492" s="2"/>
      <c r="H5492" s="2"/>
      <c r="I5492" s="2"/>
      <c r="J5492" s="2"/>
      <c r="K5492" s="2"/>
      <c r="L5492" s="2"/>
      <c r="M5492" s="2"/>
      <c r="N5492" s="2"/>
      <c r="O5492" s="2"/>
      <c r="P5492" s="2"/>
      <c r="Q5492" s="2"/>
    </row>
    <row r="5493" spans="1:17" ht="14.25">
      <c r="A5493" s="2"/>
      <c r="B5493" s="4"/>
      <c r="C5493" s="6"/>
      <c r="D5493" s="2"/>
      <c r="E5493" s="2"/>
      <c r="F5493" s="2"/>
      <c r="G5493" s="2"/>
      <c r="H5493" s="2"/>
      <c r="I5493" s="2"/>
      <c r="J5493" s="2"/>
      <c r="K5493" s="2"/>
      <c r="L5493" s="2"/>
      <c r="M5493" s="2"/>
      <c r="N5493" s="2"/>
      <c r="O5493" s="2"/>
      <c r="P5493" s="2"/>
      <c r="Q5493" s="2"/>
    </row>
    <row r="5494" spans="1:17" ht="14.25">
      <c r="A5494" s="2"/>
      <c r="B5494" s="4"/>
      <c r="C5494" s="6"/>
      <c r="D5494" s="2"/>
      <c r="E5494" s="2"/>
      <c r="F5494" s="2"/>
      <c r="G5494" s="2"/>
      <c r="H5494" s="2"/>
      <c r="I5494" s="2"/>
      <c r="J5494" s="2"/>
      <c r="K5494" s="2"/>
      <c r="L5494" s="2"/>
      <c r="M5494" s="2"/>
      <c r="N5494" s="2"/>
      <c r="O5494" s="2"/>
      <c r="P5494" s="2"/>
      <c r="Q5494" s="2"/>
    </row>
    <row r="5495" spans="1:17" ht="14.25">
      <c r="A5495" s="2"/>
      <c r="B5495" s="4"/>
      <c r="C5495" s="6"/>
      <c r="D5495" s="2"/>
      <c r="E5495" s="2"/>
      <c r="F5495" s="2"/>
      <c r="G5495" s="2"/>
      <c r="H5495" s="2"/>
      <c r="I5495" s="2"/>
      <c r="J5495" s="2"/>
      <c r="K5495" s="2"/>
      <c r="L5495" s="2"/>
      <c r="M5495" s="2"/>
      <c r="N5495" s="2"/>
      <c r="O5495" s="2"/>
      <c r="P5495" s="2"/>
      <c r="Q5495" s="2"/>
    </row>
    <row r="5496" spans="1:17" ht="14.25">
      <c r="A5496" s="2"/>
      <c r="B5496" s="4"/>
      <c r="C5496" s="6"/>
      <c r="D5496" s="2"/>
      <c r="E5496" s="2"/>
      <c r="F5496" s="2"/>
      <c r="G5496" s="2"/>
      <c r="H5496" s="2"/>
      <c r="I5496" s="2"/>
      <c r="J5496" s="2"/>
      <c r="K5496" s="2"/>
      <c r="L5496" s="2"/>
      <c r="M5496" s="2"/>
      <c r="N5496" s="2"/>
      <c r="O5496" s="2"/>
      <c r="P5496" s="2"/>
      <c r="Q5496" s="2"/>
    </row>
    <row r="5497" spans="1:17" ht="14.25">
      <c r="A5497" s="2"/>
      <c r="B5497" s="4"/>
      <c r="C5497" s="6"/>
      <c r="D5497" s="2"/>
      <c r="E5497" s="2"/>
      <c r="F5497" s="2"/>
      <c r="G5497" s="2"/>
      <c r="H5497" s="2"/>
      <c r="I5497" s="2"/>
      <c r="J5497" s="2"/>
      <c r="K5497" s="2"/>
      <c r="L5497" s="2"/>
      <c r="M5497" s="2"/>
      <c r="N5497" s="2"/>
      <c r="O5497" s="2"/>
      <c r="P5497" s="2"/>
      <c r="Q5497" s="2"/>
    </row>
    <row r="5498" spans="1:17" ht="14.25">
      <c r="A5498" s="2"/>
      <c r="B5498" s="4"/>
      <c r="C5498" s="6"/>
      <c r="D5498" s="2"/>
      <c r="E5498" s="2"/>
      <c r="F5498" s="2"/>
      <c r="G5498" s="2"/>
      <c r="H5498" s="2"/>
      <c r="I5498" s="2"/>
      <c r="J5498" s="2"/>
      <c r="K5498" s="2"/>
      <c r="L5498" s="2"/>
      <c r="M5498" s="2"/>
      <c r="N5498" s="2"/>
      <c r="O5498" s="2"/>
      <c r="P5498" s="2"/>
      <c r="Q5498" s="2"/>
    </row>
    <row r="5499" spans="1:17" ht="14.25">
      <c r="A5499" s="2"/>
      <c r="B5499" s="4"/>
      <c r="C5499" s="6"/>
      <c r="D5499" s="2"/>
      <c r="E5499" s="2"/>
      <c r="F5499" s="2"/>
      <c r="G5499" s="2"/>
      <c r="H5499" s="2"/>
      <c r="I5499" s="2"/>
      <c r="J5499" s="2"/>
      <c r="K5499" s="2"/>
      <c r="L5499" s="2"/>
      <c r="M5499" s="2"/>
      <c r="N5499" s="2"/>
      <c r="O5499" s="2"/>
      <c r="P5499" s="2"/>
      <c r="Q5499" s="2"/>
    </row>
    <row r="5500" spans="1:17" ht="14.25">
      <c r="A5500" s="2"/>
      <c r="B5500" s="4"/>
      <c r="C5500" s="6"/>
      <c r="D5500" s="2"/>
      <c r="E5500" s="2"/>
      <c r="F5500" s="2"/>
      <c r="G5500" s="2"/>
      <c r="H5500" s="2"/>
      <c r="I5500" s="2"/>
      <c r="J5500" s="2"/>
      <c r="K5500" s="2"/>
      <c r="L5500" s="2"/>
      <c r="M5500" s="2"/>
      <c r="N5500" s="2"/>
      <c r="O5500" s="2"/>
      <c r="P5500" s="2"/>
      <c r="Q5500" s="2"/>
    </row>
    <row r="5501" spans="1:17" ht="14.25">
      <c r="A5501" s="2"/>
      <c r="B5501" s="4"/>
      <c r="C5501" s="6"/>
      <c r="D5501" s="2"/>
      <c r="E5501" s="2"/>
      <c r="F5501" s="2"/>
      <c r="G5501" s="2"/>
      <c r="H5501" s="2"/>
      <c r="I5501" s="2"/>
      <c r="J5501" s="2"/>
      <c r="K5501" s="2"/>
      <c r="L5501" s="2"/>
      <c r="M5501" s="2"/>
      <c r="N5501" s="2"/>
      <c r="O5501" s="2"/>
      <c r="P5501" s="2"/>
      <c r="Q5501" s="2"/>
    </row>
    <row r="5502" spans="1:17" ht="14.25">
      <c r="A5502" s="2"/>
      <c r="B5502" s="4"/>
      <c r="C5502" s="6"/>
      <c r="D5502" s="2"/>
      <c r="E5502" s="2"/>
      <c r="F5502" s="2"/>
      <c r="G5502" s="2"/>
      <c r="H5502" s="2"/>
      <c r="I5502" s="2"/>
      <c r="J5502" s="2"/>
      <c r="K5502" s="2"/>
      <c r="L5502" s="2"/>
      <c r="M5502" s="2"/>
      <c r="N5502" s="2"/>
      <c r="O5502" s="2"/>
      <c r="P5502" s="2"/>
      <c r="Q5502" s="2"/>
    </row>
    <row r="5503" spans="1:17" ht="14.25">
      <c r="A5503" s="2"/>
      <c r="B5503" s="4"/>
      <c r="C5503" s="6"/>
      <c r="D5503" s="2"/>
      <c r="E5503" s="2"/>
      <c r="F5503" s="2"/>
      <c r="G5503" s="2"/>
      <c r="H5503" s="2"/>
      <c r="I5503" s="2"/>
      <c r="J5503" s="2"/>
      <c r="K5503" s="2"/>
      <c r="L5503" s="2"/>
      <c r="M5503" s="2"/>
      <c r="N5503" s="2"/>
      <c r="O5503" s="2"/>
      <c r="P5503" s="2"/>
      <c r="Q5503" s="2"/>
    </row>
    <row r="5504" spans="1:17" ht="14.25">
      <c r="A5504" s="2"/>
      <c r="B5504" s="4"/>
      <c r="C5504" s="6"/>
      <c r="D5504" s="2"/>
      <c r="E5504" s="2"/>
      <c r="F5504" s="2"/>
      <c r="G5504" s="2"/>
      <c r="H5504" s="2"/>
      <c r="I5504" s="2"/>
      <c r="J5504" s="2"/>
      <c r="K5504" s="2"/>
      <c r="L5504" s="2"/>
      <c r="M5504" s="2"/>
      <c r="N5504" s="2"/>
      <c r="O5504" s="2"/>
      <c r="P5504" s="2"/>
      <c r="Q5504" s="2"/>
    </row>
    <row r="5505" spans="1:17" ht="14.25">
      <c r="A5505" s="2"/>
      <c r="B5505" s="4"/>
      <c r="C5505" s="6"/>
      <c r="D5505" s="2"/>
      <c r="E5505" s="2"/>
      <c r="F5505" s="2"/>
      <c r="G5505" s="2"/>
      <c r="H5505" s="2"/>
      <c r="I5505" s="2"/>
      <c r="J5505" s="2"/>
      <c r="K5505" s="2"/>
      <c r="L5505" s="2"/>
      <c r="M5505" s="2"/>
      <c r="N5505" s="2"/>
      <c r="O5505" s="2"/>
      <c r="P5505" s="2"/>
      <c r="Q5505" s="2"/>
    </row>
    <row r="5506" spans="1:17" ht="14.25">
      <c r="A5506" s="2"/>
      <c r="B5506" s="4"/>
      <c r="C5506" s="6"/>
      <c r="D5506" s="2"/>
      <c r="E5506" s="2"/>
      <c r="F5506" s="2"/>
      <c r="G5506" s="2"/>
      <c r="H5506" s="2"/>
      <c r="I5506" s="2"/>
      <c r="J5506" s="2"/>
      <c r="K5506" s="2"/>
      <c r="L5506" s="2"/>
      <c r="M5506" s="2"/>
      <c r="N5506" s="2"/>
      <c r="O5506" s="2"/>
      <c r="P5506" s="2"/>
      <c r="Q5506" s="2"/>
    </row>
    <row r="5507" spans="1:17" ht="14.25">
      <c r="A5507" s="2"/>
      <c r="B5507" s="4"/>
      <c r="C5507" s="6"/>
      <c r="D5507" s="2"/>
      <c r="E5507" s="2"/>
      <c r="F5507" s="2"/>
      <c r="G5507" s="2"/>
      <c r="H5507" s="2"/>
      <c r="I5507" s="2"/>
      <c r="J5507" s="2"/>
      <c r="K5507" s="2"/>
      <c r="L5507" s="2"/>
      <c r="M5507" s="2"/>
      <c r="N5507" s="2"/>
      <c r="O5507" s="2"/>
      <c r="P5507" s="2"/>
      <c r="Q5507" s="2"/>
    </row>
    <row r="5508" spans="1:17" ht="14.25">
      <c r="A5508" s="2"/>
      <c r="B5508" s="4"/>
      <c r="C5508" s="6"/>
      <c r="D5508" s="2"/>
      <c r="E5508" s="2"/>
      <c r="F5508" s="2"/>
      <c r="G5508" s="2"/>
      <c r="H5508" s="2"/>
      <c r="I5508" s="2"/>
      <c r="J5508" s="2"/>
      <c r="K5508" s="2"/>
      <c r="L5508" s="2"/>
      <c r="M5508" s="2"/>
      <c r="N5508" s="2"/>
      <c r="O5508" s="2"/>
      <c r="P5508" s="2"/>
      <c r="Q5508" s="2"/>
    </row>
    <row r="5509" spans="1:17" ht="14.25">
      <c r="A5509" s="2"/>
      <c r="B5509" s="4"/>
      <c r="C5509" s="6"/>
      <c r="D5509" s="2"/>
      <c r="E5509" s="2"/>
      <c r="F5509" s="2"/>
      <c r="G5509" s="2"/>
      <c r="H5509" s="2"/>
      <c r="I5509" s="2"/>
      <c r="J5509" s="2"/>
      <c r="K5509" s="2"/>
      <c r="L5509" s="2"/>
      <c r="M5509" s="2"/>
      <c r="N5509" s="2"/>
      <c r="O5509" s="2"/>
      <c r="P5509" s="2"/>
      <c r="Q5509" s="2"/>
    </row>
    <row r="5510" spans="1:17" ht="14.25">
      <c r="A5510" s="2"/>
      <c r="B5510" s="4"/>
      <c r="C5510" s="6"/>
      <c r="D5510" s="2"/>
      <c r="E5510" s="2"/>
      <c r="F5510" s="2"/>
      <c r="G5510" s="2"/>
      <c r="H5510" s="2"/>
      <c r="I5510" s="2"/>
      <c r="J5510" s="2"/>
      <c r="K5510" s="2"/>
      <c r="L5510" s="2"/>
      <c r="M5510" s="2"/>
      <c r="N5510" s="2"/>
      <c r="O5510" s="2"/>
      <c r="P5510" s="2"/>
      <c r="Q5510" s="2"/>
    </row>
    <row r="5511" spans="1:17" ht="14.25">
      <c r="A5511" s="2"/>
      <c r="B5511" s="4"/>
      <c r="C5511" s="6"/>
      <c r="D5511" s="2"/>
      <c r="E5511" s="2"/>
      <c r="F5511" s="2"/>
      <c r="G5511" s="2"/>
      <c r="H5511" s="2"/>
      <c r="I5511" s="2"/>
      <c r="J5511" s="2"/>
      <c r="K5511" s="2"/>
      <c r="L5511" s="2"/>
      <c r="M5511" s="2"/>
      <c r="N5511" s="2"/>
      <c r="O5511" s="2"/>
      <c r="P5511" s="2"/>
      <c r="Q5511" s="2"/>
    </row>
    <row r="5512" spans="1:17" ht="14.25">
      <c r="A5512" s="2"/>
      <c r="B5512" s="4"/>
      <c r="C5512" s="6"/>
      <c r="D5512" s="2"/>
      <c r="E5512" s="2"/>
      <c r="F5512" s="2"/>
      <c r="G5512" s="2"/>
      <c r="H5512" s="2"/>
      <c r="I5512" s="2"/>
      <c r="J5512" s="2"/>
      <c r="K5512" s="2"/>
      <c r="L5512" s="2"/>
      <c r="M5512" s="2"/>
      <c r="N5512" s="2"/>
      <c r="O5512" s="2"/>
      <c r="P5512" s="2"/>
      <c r="Q5512" s="2"/>
    </row>
    <row r="5513" spans="1:17" ht="14.25">
      <c r="A5513" s="2"/>
      <c r="B5513" s="4"/>
      <c r="C5513" s="6"/>
      <c r="D5513" s="2"/>
      <c r="E5513" s="2"/>
      <c r="F5513" s="2"/>
      <c r="G5513" s="2"/>
      <c r="H5513" s="2"/>
      <c r="I5513" s="2"/>
      <c r="J5513" s="2"/>
      <c r="K5513" s="2"/>
      <c r="L5513" s="2"/>
      <c r="M5513" s="2"/>
      <c r="N5513" s="2"/>
      <c r="O5513" s="2"/>
      <c r="P5513" s="2"/>
      <c r="Q5513" s="2"/>
    </row>
    <row r="5514" spans="1:17" ht="14.25">
      <c r="A5514" s="2"/>
      <c r="B5514" s="4"/>
      <c r="C5514" s="6"/>
      <c r="D5514" s="2"/>
      <c r="E5514" s="2"/>
      <c r="F5514" s="2"/>
      <c r="G5514" s="2"/>
      <c r="H5514" s="2"/>
      <c r="I5514" s="2"/>
      <c r="J5514" s="2"/>
      <c r="K5514" s="2"/>
      <c r="L5514" s="2"/>
      <c r="M5514" s="2"/>
      <c r="N5514" s="2"/>
      <c r="O5514" s="2"/>
      <c r="P5514" s="2"/>
      <c r="Q5514" s="2"/>
    </row>
    <row r="5515" spans="1:17" ht="14.25">
      <c r="A5515" s="2"/>
      <c r="B5515" s="4"/>
      <c r="C5515" s="6"/>
      <c r="D5515" s="2"/>
      <c r="E5515" s="2"/>
      <c r="F5515" s="2"/>
      <c r="G5515" s="2"/>
      <c r="H5515" s="2"/>
      <c r="I5515" s="2"/>
      <c r="J5515" s="2"/>
      <c r="K5515" s="2"/>
      <c r="L5515" s="2"/>
      <c r="M5515" s="2"/>
      <c r="N5515" s="2"/>
      <c r="O5515" s="2"/>
      <c r="P5515" s="2"/>
      <c r="Q5515" s="2"/>
    </row>
    <row r="5516" spans="1:17" ht="14.25">
      <c r="A5516" s="2"/>
      <c r="B5516" s="4"/>
      <c r="C5516" s="6"/>
      <c r="D5516" s="2"/>
      <c r="E5516" s="2"/>
      <c r="F5516" s="2"/>
      <c r="G5516" s="2"/>
      <c r="H5516" s="2"/>
      <c r="I5516" s="2"/>
      <c r="J5516" s="2"/>
      <c r="K5516" s="2"/>
      <c r="L5516" s="2"/>
      <c r="M5516" s="2"/>
      <c r="N5516" s="2"/>
      <c r="O5516" s="2"/>
      <c r="P5516" s="2"/>
      <c r="Q5516" s="2"/>
    </row>
    <row r="5517" spans="1:17" ht="14.25">
      <c r="A5517" s="2"/>
      <c r="B5517" s="4"/>
      <c r="C5517" s="6"/>
      <c r="D5517" s="2"/>
      <c r="E5517" s="2"/>
      <c r="F5517" s="2"/>
      <c r="G5517" s="2"/>
      <c r="H5517" s="2"/>
      <c r="I5517" s="2"/>
      <c r="J5517" s="2"/>
      <c r="K5517" s="2"/>
      <c r="L5517" s="2"/>
      <c r="M5517" s="2"/>
      <c r="N5517" s="2"/>
      <c r="O5517" s="2"/>
      <c r="P5517" s="2"/>
      <c r="Q5517" s="2"/>
    </row>
    <row r="5518" spans="1:17" ht="14.25">
      <c r="A5518" s="2"/>
      <c r="B5518" s="4"/>
      <c r="C5518" s="6"/>
      <c r="D5518" s="2"/>
      <c r="E5518" s="2"/>
      <c r="F5518" s="2"/>
      <c r="G5518" s="2"/>
      <c r="H5518" s="2"/>
      <c r="I5518" s="2"/>
      <c r="J5518" s="2"/>
      <c r="K5518" s="2"/>
      <c r="L5518" s="2"/>
      <c r="M5518" s="2"/>
      <c r="N5518" s="2"/>
      <c r="O5518" s="2"/>
      <c r="P5518" s="2"/>
      <c r="Q5518" s="2"/>
    </row>
    <row r="5519" spans="1:17" ht="14.25">
      <c r="A5519" s="2"/>
      <c r="B5519" s="4"/>
      <c r="C5519" s="6"/>
      <c r="D5519" s="2"/>
      <c r="E5519" s="2"/>
      <c r="F5519" s="2"/>
      <c r="G5519" s="2"/>
      <c r="H5519" s="2"/>
      <c r="I5519" s="2"/>
      <c r="J5519" s="2"/>
      <c r="K5519" s="2"/>
      <c r="L5519" s="2"/>
      <c r="M5519" s="2"/>
      <c r="N5519" s="2"/>
      <c r="O5519" s="2"/>
      <c r="P5519" s="2"/>
      <c r="Q5519" s="2"/>
    </row>
    <row r="5520" spans="1:17" ht="14.25">
      <c r="A5520" s="2"/>
      <c r="B5520" s="4"/>
      <c r="C5520" s="6"/>
      <c r="D5520" s="2"/>
      <c r="E5520" s="2"/>
      <c r="F5520" s="2"/>
      <c r="G5520" s="2"/>
      <c r="H5520" s="2"/>
      <c r="I5520" s="2"/>
      <c r="J5520" s="2"/>
      <c r="K5520" s="2"/>
      <c r="L5520" s="2"/>
      <c r="M5520" s="2"/>
      <c r="N5520" s="2"/>
      <c r="O5520" s="2"/>
      <c r="P5520" s="2"/>
      <c r="Q5520" s="2"/>
    </row>
    <row r="5521" spans="1:17" ht="14.25">
      <c r="A5521" s="2"/>
      <c r="B5521" s="4"/>
      <c r="C5521" s="6"/>
      <c r="D5521" s="2"/>
      <c r="E5521" s="2"/>
      <c r="F5521" s="2"/>
      <c r="G5521" s="2"/>
      <c r="H5521" s="2"/>
      <c r="I5521" s="2"/>
      <c r="J5521" s="2"/>
      <c r="K5521" s="2"/>
      <c r="L5521" s="2"/>
      <c r="M5521" s="2"/>
      <c r="N5521" s="2"/>
      <c r="O5521" s="2"/>
      <c r="P5521" s="2"/>
      <c r="Q5521" s="2"/>
    </row>
    <row r="5522" spans="1:17" ht="14.25">
      <c r="A5522" s="2"/>
      <c r="B5522" s="4"/>
      <c r="C5522" s="6"/>
      <c r="D5522" s="2"/>
      <c r="E5522" s="2"/>
      <c r="F5522" s="2"/>
      <c r="G5522" s="2"/>
      <c r="H5522" s="2"/>
      <c r="I5522" s="2"/>
      <c r="J5522" s="2"/>
      <c r="K5522" s="2"/>
      <c r="L5522" s="2"/>
      <c r="M5522" s="2"/>
      <c r="N5522" s="2"/>
      <c r="O5522" s="2"/>
      <c r="P5522" s="2"/>
      <c r="Q5522" s="2"/>
    </row>
    <row r="5523" spans="1:17" ht="14.25">
      <c r="A5523" s="2"/>
      <c r="B5523" s="4"/>
      <c r="C5523" s="6"/>
      <c r="D5523" s="2"/>
      <c r="E5523" s="2"/>
      <c r="F5523" s="2"/>
      <c r="G5523" s="2"/>
      <c r="H5523" s="2"/>
      <c r="I5523" s="2"/>
      <c r="J5523" s="2"/>
      <c r="K5523" s="2"/>
      <c r="L5523" s="2"/>
      <c r="M5523" s="2"/>
      <c r="N5523" s="2"/>
      <c r="O5523" s="2"/>
      <c r="P5523" s="2"/>
      <c r="Q5523" s="2"/>
    </row>
    <row r="5524" spans="1:17" ht="14.25">
      <c r="A5524" s="2"/>
      <c r="B5524" s="4"/>
      <c r="C5524" s="6"/>
      <c r="D5524" s="2"/>
      <c r="E5524" s="2"/>
      <c r="F5524" s="2"/>
      <c r="G5524" s="2"/>
      <c r="H5524" s="2"/>
      <c r="I5524" s="2"/>
      <c r="J5524" s="2"/>
      <c r="K5524" s="2"/>
      <c r="L5524" s="2"/>
      <c r="M5524" s="2"/>
      <c r="N5524" s="2"/>
      <c r="O5524" s="2"/>
      <c r="P5524" s="2"/>
      <c r="Q5524" s="2"/>
    </row>
    <row r="5525" spans="1:17" ht="14.25">
      <c r="A5525" s="2"/>
      <c r="B5525" s="4"/>
      <c r="C5525" s="6"/>
      <c r="D5525" s="2"/>
      <c r="E5525" s="2"/>
      <c r="F5525" s="2"/>
      <c r="G5525" s="2"/>
      <c r="H5525" s="2"/>
      <c r="I5525" s="2"/>
      <c r="J5525" s="2"/>
      <c r="K5525" s="2"/>
      <c r="L5525" s="2"/>
      <c r="M5525" s="2"/>
      <c r="N5525" s="2"/>
      <c r="O5525" s="2"/>
      <c r="P5525" s="2"/>
      <c r="Q5525" s="2"/>
    </row>
    <row r="5526" spans="1:17" ht="14.25">
      <c r="A5526" s="2"/>
      <c r="B5526" s="4"/>
      <c r="C5526" s="6"/>
      <c r="D5526" s="2"/>
      <c r="E5526" s="2"/>
      <c r="F5526" s="2"/>
      <c r="G5526" s="2"/>
      <c r="H5526" s="2"/>
      <c r="I5526" s="2"/>
      <c r="J5526" s="2"/>
      <c r="K5526" s="2"/>
      <c r="L5526" s="2"/>
      <c r="M5526" s="2"/>
      <c r="N5526" s="2"/>
      <c r="O5526" s="2"/>
      <c r="P5526" s="2"/>
      <c r="Q5526" s="2"/>
    </row>
    <row r="5527" spans="1:17" ht="14.25">
      <c r="A5527" s="2"/>
      <c r="B5527" s="4"/>
      <c r="C5527" s="6"/>
      <c r="D5527" s="2"/>
      <c r="E5527" s="2"/>
      <c r="F5527" s="2"/>
      <c r="G5527" s="2"/>
      <c r="H5527" s="2"/>
      <c r="I5527" s="2"/>
      <c r="J5527" s="2"/>
      <c r="K5527" s="2"/>
      <c r="L5527" s="2"/>
      <c r="M5527" s="2"/>
      <c r="N5527" s="2"/>
      <c r="O5527" s="2"/>
      <c r="P5527" s="2"/>
      <c r="Q5527" s="2"/>
    </row>
    <row r="5528" spans="1:17" ht="14.25">
      <c r="A5528" s="2"/>
      <c r="B5528" s="4"/>
      <c r="C5528" s="6"/>
      <c r="D5528" s="2"/>
      <c r="E5528" s="2"/>
      <c r="F5528" s="2"/>
      <c r="G5528" s="2"/>
      <c r="H5528" s="2"/>
      <c r="I5528" s="2"/>
      <c r="J5528" s="2"/>
      <c r="K5528" s="2"/>
      <c r="L5528" s="2"/>
      <c r="M5528" s="2"/>
      <c r="N5528" s="2"/>
      <c r="O5528" s="2"/>
      <c r="P5528" s="2"/>
      <c r="Q5528" s="2"/>
    </row>
    <row r="5529" spans="1:17" ht="14.25">
      <c r="A5529" s="2"/>
      <c r="B5529" s="4"/>
      <c r="C5529" s="6"/>
      <c r="D5529" s="2"/>
      <c r="E5529" s="2"/>
      <c r="F5529" s="2"/>
      <c r="G5529" s="2"/>
      <c r="H5529" s="2"/>
      <c r="I5529" s="2"/>
      <c r="J5529" s="2"/>
      <c r="K5529" s="2"/>
      <c r="L5529" s="2"/>
      <c r="M5529" s="2"/>
      <c r="N5529" s="2"/>
      <c r="O5529" s="2"/>
      <c r="P5529" s="2"/>
      <c r="Q5529" s="2"/>
    </row>
    <row r="5530" spans="1:17" ht="14.25">
      <c r="A5530" s="2"/>
      <c r="B5530" s="4"/>
      <c r="C5530" s="6"/>
      <c r="D5530" s="2"/>
      <c r="E5530" s="2"/>
      <c r="F5530" s="2"/>
      <c r="G5530" s="2"/>
      <c r="H5530" s="2"/>
      <c r="I5530" s="2"/>
      <c r="J5530" s="2"/>
      <c r="K5530" s="2"/>
      <c r="L5530" s="2"/>
      <c r="M5530" s="2"/>
      <c r="N5530" s="2"/>
      <c r="O5530" s="2"/>
      <c r="P5530" s="2"/>
      <c r="Q5530" s="2"/>
    </row>
    <row r="5531" spans="1:17" ht="14.25">
      <c r="A5531" s="2"/>
      <c r="B5531" s="4"/>
      <c r="C5531" s="6"/>
      <c r="D5531" s="2"/>
      <c r="E5531" s="2"/>
      <c r="F5531" s="2"/>
      <c r="G5531" s="2"/>
      <c r="H5531" s="2"/>
      <c r="I5531" s="2"/>
      <c r="J5531" s="2"/>
      <c r="K5531" s="2"/>
      <c r="L5531" s="2"/>
      <c r="M5531" s="2"/>
      <c r="N5531" s="2"/>
      <c r="O5531" s="2"/>
      <c r="P5531" s="2"/>
      <c r="Q5531" s="2"/>
    </row>
    <row r="5532" spans="1:17" ht="14.25">
      <c r="A5532" s="2"/>
      <c r="B5532" s="4"/>
      <c r="C5532" s="6"/>
      <c r="D5532" s="2"/>
      <c r="E5532" s="2"/>
      <c r="F5532" s="2"/>
      <c r="G5532" s="2"/>
      <c r="H5532" s="2"/>
      <c r="I5532" s="2"/>
      <c r="J5532" s="2"/>
      <c r="K5532" s="2"/>
      <c r="L5532" s="2"/>
      <c r="M5532" s="2"/>
      <c r="N5532" s="2"/>
      <c r="O5532" s="2"/>
      <c r="P5532" s="2"/>
      <c r="Q5532" s="2"/>
    </row>
    <row r="5533" spans="1:17" ht="14.25">
      <c r="A5533" s="2"/>
      <c r="B5533" s="4"/>
      <c r="C5533" s="6"/>
      <c r="D5533" s="2"/>
      <c r="E5533" s="2"/>
      <c r="F5533" s="2"/>
      <c r="G5533" s="2"/>
      <c r="H5533" s="2"/>
      <c r="I5533" s="2"/>
      <c r="J5533" s="2"/>
      <c r="K5533" s="2"/>
      <c r="L5533" s="2"/>
      <c r="M5533" s="2"/>
      <c r="N5533" s="2"/>
      <c r="O5533" s="2"/>
      <c r="P5533" s="2"/>
      <c r="Q5533" s="2"/>
    </row>
    <row r="5534" spans="1:17" ht="14.25">
      <c r="A5534" s="2"/>
      <c r="B5534" s="4"/>
      <c r="C5534" s="6"/>
      <c r="D5534" s="2"/>
      <c r="E5534" s="2"/>
      <c r="F5534" s="2"/>
      <c r="G5534" s="2"/>
      <c r="H5534" s="2"/>
      <c r="I5534" s="2"/>
      <c r="J5534" s="2"/>
      <c r="K5534" s="2"/>
      <c r="L5534" s="2"/>
      <c r="M5534" s="2"/>
      <c r="N5534" s="2"/>
      <c r="O5534" s="2"/>
      <c r="P5534" s="2"/>
      <c r="Q5534" s="2"/>
    </row>
    <row r="5535" spans="1:17" ht="14.25">
      <c r="A5535" s="2"/>
      <c r="B5535" s="4"/>
      <c r="C5535" s="6"/>
      <c r="D5535" s="2"/>
      <c r="E5535" s="2"/>
      <c r="F5535" s="2"/>
      <c r="G5535" s="2"/>
      <c r="H5535" s="2"/>
      <c r="I5535" s="2"/>
      <c r="J5535" s="2"/>
      <c r="K5535" s="2"/>
      <c r="L5535" s="2"/>
      <c r="M5535" s="2"/>
      <c r="N5535" s="2"/>
      <c r="O5535" s="2"/>
      <c r="P5535" s="2"/>
      <c r="Q5535" s="2"/>
    </row>
    <row r="5536" spans="1:17" ht="14.25">
      <c r="A5536" s="2"/>
      <c r="B5536" s="4"/>
      <c r="C5536" s="6"/>
      <c r="D5536" s="2"/>
      <c r="E5536" s="2"/>
      <c r="F5536" s="2"/>
      <c r="G5536" s="2"/>
      <c r="H5536" s="2"/>
      <c r="I5536" s="2"/>
      <c r="J5536" s="2"/>
      <c r="K5536" s="2"/>
      <c r="L5536" s="2"/>
      <c r="M5536" s="2"/>
      <c r="N5536" s="2"/>
      <c r="O5536" s="2"/>
      <c r="P5536" s="2"/>
      <c r="Q5536" s="2"/>
    </row>
    <row r="5537" spans="1:17" ht="14.25">
      <c r="A5537" s="2"/>
      <c r="B5537" s="4"/>
      <c r="C5537" s="6"/>
      <c r="D5537" s="2"/>
      <c r="E5537" s="2"/>
      <c r="F5537" s="2"/>
      <c r="G5537" s="2"/>
      <c r="H5537" s="2"/>
      <c r="I5537" s="2"/>
      <c r="J5537" s="2"/>
      <c r="K5537" s="2"/>
      <c r="L5537" s="2"/>
      <c r="M5537" s="2"/>
      <c r="N5537" s="2"/>
      <c r="O5537" s="2"/>
      <c r="P5537" s="2"/>
      <c r="Q5537" s="2"/>
    </row>
    <row r="5538" spans="1:17" ht="14.25">
      <c r="A5538" s="2"/>
      <c r="B5538" s="4"/>
      <c r="C5538" s="6"/>
      <c r="D5538" s="2"/>
      <c r="E5538" s="2"/>
      <c r="F5538" s="2"/>
      <c r="G5538" s="2"/>
      <c r="H5538" s="2"/>
      <c r="I5538" s="2"/>
      <c r="J5538" s="2"/>
      <c r="K5538" s="2"/>
      <c r="L5538" s="2"/>
      <c r="M5538" s="2"/>
      <c r="N5538" s="2"/>
      <c r="O5538" s="2"/>
      <c r="P5538" s="2"/>
      <c r="Q5538" s="2"/>
    </row>
    <row r="5539" spans="1:17" ht="14.25">
      <c r="A5539" s="2"/>
      <c r="B5539" s="4"/>
      <c r="C5539" s="6"/>
      <c r="D5539" s="2"/>
      <c r="E5539" s="2"/>
      <c r="F5539" s="2"/>
      <c r="G5539" s="2"/>
      <c r="H5539" s="2"/>
      <c r="I5539" s="2"/>
      <c r="J5539" s="2"/>
      <c r="K5539" s="2"/>
      <c r="L5539" s="2"/>
      <c r="M5539" s="2"/>
      <c r="N5539" s="2"/>
      <c r="O5539" s="2"/>
      <c r="P5539" s="2"/>
      <c r="Q5539" s="2"/>
    </row>
    <row r="5540" spans="1:17" ht="14.25">
      <c r="A5540" s="2"/>
      <c r="B5540" s="4"/>
      <c r="C5540" s="6"/>
      <c r="D5540" s="2"/>
      <c r="E5540" s="2"/>
      <c r="F5540" s="2"/>
      <c r="G5540" s="2"/>
      <c r="H5540" s="2"/>
      <c r="I5540" s="2"/>
      <c r="J5540" s="2"/>
      <c r="K5540" s="2"/>
      <c r="L5540" s="2"/>
      <c r="M5540" s="2"/>
      <c r="N5540" s="2"/>
      <c r="O5540" s="2"/>
      <c r="P5540" s="2"/>
      <c r="Q5540" s="2"/>
    </row>
    <row r="5541" spans="1:17" ht="14.25">
      <c r="A5541" s="2"/>
      <c r="B5541" s="4"/>
      <c r="C5541" s="6"/>
      <c r="D5541" s="2"/>
      <c r="E5541" s="2"/>
      <c r="F5541" s="2"/>
      <c r="G5541" s="2"/>
      <c r="H5541" s="2"/>
      <c r="I5541" s="2"/>
      <c r="J5541" s="2"/>
      <c r="K5541" s="2"/>
      <c r="L5541" s="2"/>
      <c r="M5541" s="2"/>
      <c r="N5541" s="2"/>
      <c r="O5541" s="2"/>
      <c r="P5541" s="2"/>
      <c r="Q5541" s="2"/>
    </row>
    <row r="5542" spans="1:17" ht="14.25">
      <c r="A5542" s="2"/>
      <c r="B5542" s="4"/>
      <c r="C5542" s="6"/>
      <c r="D5542" s="2"/>
      <c r="E5542" s="2"/>
      <c r="F5542" s="2"/>
      <c r="G5542" s="2"/>
      <c r="H5542" s="2"/>
      <c r="I5542" s="2"/>
      <c r="J5542" s="2"/>
      <c r="K5542" s="2"/>
      <c r="L5542" s="2"/>
      <c r="M5542" s="2"/>
      <c r="N5542" s="2"/>
      <c r="O5542" s="2"/>
      <c r="P5542" s="2"/>
      <c r="Q5542" s="2"/>
    </row>
    <row r="5543" spans="1:17" ht="14.25">
      <c r="A5543" s="2"/>
      <c r="B5543" s="4"/>
      <c r="C5543" s="6"/>
      <c r="D5543" s="2"/>
      <c r="E5543" s="2"/>
      <c r="F5543" s="2"/>
      <c r="G5543" s="2"/>
      <c r="H5543" s="2"/>
      <c r="I5543" s="2"/>
      <c r="J5543" s="2"/>
      <c r="K5543" s="2"/>
      <c r="L5543" s="2"/>
      <c r="M5543" s="2"/>
      <c r="N5543" s="2"/>
      <c r="O5543" s="2"/>
      <c r="P5543" s="2"/>
      <c r="Q5543" s="2"/>
    </row>
    <row r="5544" spans="1:17" ht="14.25">
      <c r="A5544" s="2"/>
      <c r="B5544" s="4"/>
      <c r="C5544" s="6"/>
      <c r="D5544" s="2"/>
      <c r="E5544" s="2"/>
      <c r="F5544" s="2"/>
      <c r="G5544" s="2"/>
      <c r="H5544" s="2"/>
      <c r="I5544" s="2"/>
      <c r="J5544" s="2"/>
      <c r="K5544" s="2"/>
      <c r="L5544" s="2"/>
      <c r="M5544" s="2"/>
      <c r="N5544" s="2"/>
      <c r="O5544" s="2"/>
      <c r="P5544" s="2"/>
      <c r="Q5544" s="2"/>
    </row>
    <row r="5545" spans="1:17" ht="14.25">
      <c r="A5545" s="2"/>
      <c r="B5545" s="4"/>
      <c r="C5545" s="6"/>
      <c r="D5545" s="2"/>
      <c r="E5545" s="2"/>
      <c r="F5545" s="2"/>
      <c r="G5545" s="2"/>
      <c r="H5545" s="2"/>
      <c r="I5545" s="2"/>
      <c r="J5545" s="2"/>
      <c r="K5545" s="2"/>
      <c r="L5545" s="2"/>
      <c r="M5545" s="2"/>
      <c r="N5545" s="2"/>
      <c r="O5545" s="2"/>
      <c r="P5545" s="2"/>
      <c r="Q5545" s="2"/>
    </row>
    <row r="5546" spans="1:17" ht="14.25">
      <c r="A5546" s="2"/>
      <c r="B5546" s="4"/>
      <c r="C5546" s="6"/>
      <c r="D5546" s="2"/>
      <c r="E5546" s="2"/>
      <c r="F5546" s="2"/>
      <c r="G5546" s="2"/>
      <c r="H5546" s="2"/>
      <c r="I5546" s="2"/>
      <c r="J5546" s="2"/>
      <c r="K5546" s="2"/>
      <c r="L5546" s="2"/>
      <c r="M5546" s="2"/>
      <c r="N5546" s="2"/>
      <c r="O5546" s="2"/>
      <c r="P5546" s="2"/>
      <c r="Q5546" s="2"/>
    </row>
    <row r="5547" spans="1:17" ht="14.25">
      <c r="A5547" s="2"/>
      <c r="B5547" s="4"/>
      <c r="C5547" s="6"/>
      <c r="D5547" s="2"/>
      <c r="E5547" s="2"/>
      <c r="F5547" s="2"/>
      <c r="G5547" s="2"/>
      <c r="H5547" s="2"/>
      <c r="I5547" s="2"/>
      <c r="J5547" s="2"/>
      <c r="K5547" s="2"/>
      <c r="L5547" s="2"/>
      <c r="M5547" s="2"/>
      <c r="N5547" s="2"/>
      <c r="O5547" s="2"/>
      <c r="P5547" s="2"/>
      <c r="Q5547" s="2"/>
    </row>
    <row r="5548" spans="1:17" ht="14.25">
      <c r="A5548" s="2"/>
      <c r="B5548" s="4"/>
      <c r="C5548" s="6"/>
      <c r="D5548" s="2"/>
      <c r="E5548" s="2"/>
      <c r="F5548" s="2"/>
      <c r="G5548" s="2"/>
      <c r="H5548" s="2"/>
      <c r="I5548" s="2"/>
      <c r="J5548" s="2"/>
      <c r="K5548" s="2"/>
      <c r="L5548" s="2"/>
      <c r="M5548" s="2"/>
      <c r="N5548" s="2"/>
      <c r="O5548" s="2"/>
      <c r="P5548" s="2"/>
      <c r="Q5548" s="2"/>
    </row>
    <row r="5549" spans="1:17" ht="14.25">
      <c r="A5549" s="2"/>
      <c r="B5549" s="4"/>
      <c r="C5549" s="6"/>
      <c r="D5549" s="2"/>
      <c r="E5549" s="2"/>
      <c r="F5549" s="2"/>
      <c r="G5549" s="2"/>
      <c r="H5549" s="2"/>
      <c r="I5549" s="2"/>
      <c r="J5549" s="2"/>
      <c r="K5549" s="2"/>
      <c r="L5549" s="2"/>
      <c r="M5549" s="2"/>
      <c r="N5549" s="2"/>
      <c r="O5549" s="2"/>
      <c r="P5549" s="2"/>
      <c r="Q5549" s="2"/>
    </row>
    <row r="5550" spans="1:17" ht="14.25">
      <c r="A5550" s="2"/>
      <c r="B5550" s="4"/>
      <c r="C5550" s="6"/>
      <c r="D5550" s="2"/>
      <c r="E5550" s="2"/>
      <c r="F5550" s="2"/>
      <c r="G5550" s="2"/>
      <c r="H5550" s="2"/>
      <c r="I5550" s="2"/>
      <c r="J5550" s="2"/>
      <c r="K5550" s="2"/>
      <c r="L5550" s="2"/>
      <c r="M5550" s="2"/>
      <c r="N5550" s="2"/>
      <c r="O5550" s="2"/>
      <c r="P5550" s="2"/>
      <c r="Q5550" s="2"/>
    </row>
    <row r="5551" spans="1:17" ht="14.25">
      <c r="A5551" s="2"/>
      <c r="B5551" s="4"/>
      <c r="C5551" s="6"/>
      <c r="D5551" s="2"/>
      <c r="E5551" s="2"/>
      <c r="F5551" s="2"/>
      <c r="G5551" s="2"/>
      <c r="H5551" s="2"/>
      <c r="I5551" s="2"/>
      <c r="J5551" s="2"/>
      <c r="K5551" s="2"/>
      <c r="L5551" s="2"/>
      <c r="M5551" s="2"/>
      <c r="N5551" s="2"/>
      <c r="O5551" s="2"/>
      <c r="P5551" s="2"/>
      <c r="Q5551" s="2"/>
    </row>
    <row r="5552" spans="1:17" ht="14.25">
      <c r="A5552" s="2"/>
      <c r="B5552" s="4"/>
      <c r="C5552" s="6"/>
      <c r="D5552" s="2"/>
      <c r="E5552" s="2"/>
      <c r="F5552" s="2"/>
      <c r="G5552" s="2"/>
      <c r="H5552" s="2"/>
      <c r="I5552" s="2"/>
      <c r="J5552" s="2"/>
      <c r="K5552" s="2"/>
      <c r="L5552" s="2"/>
      <c r="M5552" s="2"/>
      <c r="N5552" s="2"/>
      <c r="O5552" s="2"/>
      <c r="P5552" s="2"/>
      <c r="Q5552" s="2"/>
    </row>
    <row r="5553" spans="1:17" ht="14.25">
      <c r="A5553" s="2"/>
      <c r="B5553" s="4"/>
      <c r="C5553" s="6"/>
      <c r="D5553" s="2"/>
      <c r="E5553" s="2"/>
      <c r="F5553" s="2"/>
      <c r="G5553" s="2"/>
      <c r="H5553" s="2"/>
      <c r="I5553" s="2"/>
      <c r="J5553" s="2"/>
      <c r="K5553" s="2"/>
      <c r="L5553" s="2"/>
      <c r="M5553" s="2"/>
      <c r="N5553" s="2"/>
      <c r="O5553" s="2"/>
      <c r="P5553" s="2"/>
      <c r="Q5553" s="2"/>
    </row>
    <row r="5554" spans="1:17" ht="14.25">
      <c r="A5554" s="2"/>
      <c r="B5554" s="4"/>
      <c r="C5554" s="6"/>
      <c r="D5554" s="2"/>
      <c r="E5554" s="2"/>
      <c r="F5554" s="2"/>
      <c r="G5554" s="2"/>
      <c r="H5554" s="2"/>
      <c r="I5554" s="2"/>
      <c r="J5554" s="2"/>
      <c r="K5554" s="2"/>
      <c r="L5554" s="2"/>
      <c r="M5554" s="2"/>
      <c r="N5554" s="2"/>
      <c r="O5554" s="2"/>
      <c r="P5554" s="2"/>
      <c r="Q5554" s="2"/>
    </row>
    <row r="5555" spans="1:17" ht="14.25">
      <c r="A5555" s="2"/>
      <c r="B5555" s="4"/>
      <c r="C5555" s="6"/>
      <c r="D5555" s="2"/>
      <c r="E5555" s="2"/>
      <c r="F5555" s="2"/>
      <c r="G5555" s="2"/>
      <c r="H5555" s="2"/>
      <c r="I5555" s="2"/>
      <c r="J5555" s="2"/>
      <c r="K5555" s="2"/>
      <c r="L5555" s="2"/>
      <c r="M5555" s="2"/>
      <c r="N5555" s="2"/>
      <c r="O5555" s="2"/>
      <c r="P5555" s="2"/>
      <c r="Q5555" s="2"/>
    </row>
    <row r="5556" spans="1:17" ht="14.25">
      <c r="A5556" s="2"/>
      <c r="B5556" s="4"/>
      <c r="C5556" s="6"/>
      <c r="D5556" s="2"/>
      <c r="E5556" s="2"/>
      <c r="F5556" s="2"/>
      <c r="G5556" s="2"/>
      <c r="H5556" s="2"/>
      <c r="I5556" s="2"/>
      <c r="J5556" s="2"/>
      <c r="K5556" s="2"/>
      <c r="L5556" s="2"/>
      <c r="M5556" s="2"/>
      <c r="N5556" s="2"/>
      <c r="O5556" s="2"/>
      <c r="P5556" s="2"/>
      <c r="Q5556" s="2"/>
    </row>
    <row r="5557" spans="1:17" ht="14.25">
      <c r="A5557" s="2"/>
      <c r="B5557" s="4"/>
      <c r="C5557" s="6"/>
      <c r="D5557" s="2"/>
      <c r="E5557" s="2"/>
      <c r="F5557" s="2"/>
      <c r="G5557" s="2"/>
      <c r="H5557" s="2"/>
      <c r="I5557" s="2"/>
      <c r="J5557" s="2"/>
      <c r="K5557" s="2"/>
      <c r="L5557" s="2"/>
      <c r="M5557" s="2"/>
      <c r="N5557" s="2"/>
      <c r="O5557" s="2"/>
      <c r="P5557" s="2"/>
      <c r="Q5557" s="2"/>
    </row>
    <row r="5558" spans="1:17" ht="14.25">
      <c r="A5558" s="2"/>
      <c r="B5558" s="4"/>
      <c r="C5558" s="6"/>
      <c r="D5558" s="2"/>
      <c r="E5558" s="2"/>
      <c r="F5558" s="2"/>
      <c r="G5558" s="2"/>
      <c r="H5558" s="2"/>
      <c r="I5558" s="2"/>
      <c r="J5558" s="2"/>
      <c r="K5558" s="2"/>
      <c r="L5558" s="2"/>
      <c r="M5558" s="2"/>
      <c r="N5558" s="2"/>
      <c r="O5558" s="2"/>
      <c r="P5558" s="2"/>
      <c r="Q5558" s="2"/>
    </row>
    <row r="5559" spans="1:17" ht="14.25">
      <c r="A5559" s="2"/>
      <c r="B5559" s="4"/>
      <c r="C5559" s="6"/>
      <c r="D5559" s="2"/>
      <c r="E5559" s="2"/>
      <c r="F5559" s="2"/>
      <c r="G5559" s="2"/>
      <c r="H5559" s="2"/>
      <c r="I5559" s="2"/>
      <c r="J5559" s="2"/>
      <c r="K5559" s="2"/>
      <c r="L5559" s="2"/>
      <c r="M5559" s="2"/>
      <c r="N5559" s="2"/>
      <c r="O5559" s="2"/>
      <c r="P5559" s="2"/>
      <c r="Q5559" s="2"/>
    </row>
    <row r="5560" spans="1:17" ht="14.25">
      <c r="A5560" s="2"/>
      <c r="B5560" s="4"/>
      <c r="C5560" s="6"/>
      <c r="D5560" s="2"/>
      <c r="E5560" s="2"/>
      <c r="F5560" s="2"/>
      <c r="G5560" s="2"/>
      <c r="H5560" s="2"/>
      <c r="I5560" s="2"/>
      <c r="J5560" s="2"/>
      <c r="K5560" s="2"/>
      <c r="L5560" s="2"/>
      <c r="M5560" s="2"/>
      <c r="N5560" s="2"/>
      <c r="O5560" s="2"/>
      <c r="P5560" s="2"/>
      <c r="Q5560" s="2"/>
    </row>
    <row r="5561" spans="1:17" ht="14.25">
      <c r="A5561" s="2"/>
      <c r="B5561" s="4"/>
      <c r="C5561" s="6"/>
      <c r="D5561" s="2"/>
      <c r="E5561" s="2"/>
      <c r="F5561" s="2"/>
      <c r="G5561" s="2"/>
      <c r="H5561" s="2"/>
      <c r="I5561" s="2"/>
      <c r="J5561" s="2"/>
      <c r="K5561" s="2"/>
      <c r="L5561" s="2"/>
      <c r="M5561" s="2"/>
      <c r="N5561" s="2"/>
      <c r="O5561" s="2"/>
      <c r="P5561" s="2"/>
      <c r="Q5561" s="2"/>
    </row>
    <row r="5562" spans="1:17" ht="14.25">
      <c r="A5562" s="2"/>
      <c r="B5562" s="4"/>
      <c r="C5562" s="6"/>
      <c r="D5562" s="2"/>
      <c r="E5562" s="2"/>
      <c r="F5562" s="2"/>
      <c r="G5562" s="2"/>
      <c r="H5562" s="2"/>
      <c r="I5562" s="2"/>
      <c r="J5562" s="2"/>
      <c r="K5562" s="2"/>
      <c r="L5562" s="2"/>
      <c r="M5562" s="2"/>
      <c r="N5562" s="2"/>
      <c r="O5562" s="2"/>
      <c r="P5562" s="2"/>
      <c r="Q5562" s="2"/>
    </row>
    <row r="5563" spans="1:17" ht="14.25">
      <c r="A5563" s="2"/>
      <c r="B5563" s="4"/>
      <c r="C5563" s="6"/>
      <c r="D5563" s="2"/>
      <c r="E5563" s="2"/>
      <c r="F5563" s="2"/>
      <c r="G5563" s="2"/>
      <c r="H5563" s="2"/>
      <c r="I5563" s="2"/>
      <c r="J5563" s="2"/>
      <c r="K5563" s="2"/>
      <c r="L5563" s="2"/>
      <c r="M5563" s="2"/>
      <c r="N5563" s="2"/>
      <c r="O5563" s="2"/>
      <c r="P5563" s="2"/>
      <c r="Q5563" s="2"/>
    </row>
    <row r="5564" spans="1:17" ht="14.25">
      <c r="A5564" s="2"/>
      <c r="B5564" s="4"/>
      <c r="C5564" s="6"/>
      <c r="D5564" s="2"/>
      <c r="E5564" s="2"/>
      <c r="F5564" s="2"/>
      <c r="G5564" s="2"/>
      <c r="H5564" s="2"/>
      <c r="I5564" s="2"/>
      <c r="J5564" s="2"/>
      <c r="K5564" s="2"/>
      <c r="L5564" s="2"/>
      <c r="M5564" s="2"/>
      <c r="N5564" s="2"/>
      <c r="O5564" s="2"/>
      <c r="P5564" s="2"/>
      <c r="Q5564" s="2"/>
    </row>
    <row r="5565" spans="1:17" ht="14.25">
      <c r="A5565" s="2"/>
      <c r="B5565" s="4"/>
      <c r="C5565" s="6"/>
      <c r="D5565" s="2"/>
      <c r="E5565" s="2"/>
      <c r="F5565" s="2"/>
      <c r="G5565" s="2"/>
      <c r="H5565" s="2"/>
      <c r="I5565" s="2"/>
      <c r="J5565" s="2"/>
      <c r="K5565" s="2"/>
      <c r="L5565" s="2"/>
      <c r="M5565" s="2"/>
      <c r="N5565" s="2"/>
      <c r="O5565" s="2"/>
      <c r="P5565" s="2"/>
      <c r="Q5565" s="2"/>
    </row>
    <row r="5566" spans="1:17" ht="14.25">
      <c r="A5566" s="2"/>
      <c r="B5566" s="4"/>
      <c r="C5566" s="6"/>
      <c r="D5566" s="2"/>
      <c r="E5566" s="2"/>
      <c r="F5566" s="2"/>
      <c r="G5566" s="2"/>
      <c r="H5566" s="2"/>
      <c r="I5566" s="2"/>
      <c r="J5566" s="2"/>
      <c r="K5566" s="2"/>
      <c r="L5566" s="2"/>
      <c r="M5566" s="2"/>
      <c r="N5566" s="2"/>
      <c r="O5566" s="2"/>
      <c r="P5566" s="2"/>
      <c r="Q5566" s="2"/>
    </row>
    <row r="5567" spans="1:17" ht="14.25">
      <c r="A5567" s="2"/>
      <c r="B5567" s="4"/>
      <c r="C5567" s="6"/>
      <c r="D5567" s="2"/>
      <c r="E5567" s="2"/>
      <c r="F5567" s="2"/>
      <c r="G5567" s="2"/>
      <c r="H5567" s="2"/>
      <c r="I5567" s="2"/>
      <c r="J5567" s="2"/>
      <c r="K5567" s="2"/>
      <c r="L5567" s="2"/>
      <c r="M5567" s="2"/>
      <c r="N5567" s="2"/>
      <c r="O5567" s="2"/>
      <c r="P5567" s="2"/>
      <c r="Q5567" s="2"/>
    </row>
    <row r="5568" spans="1:17" ht="14.25">
      <c r="A5568" s="2"/>
      <c r="B5568" s="4"/>
      <c r="C5568" s="6"/>
      <c r="D5568" s="2"/>
      <c r="E5568" s="2"/>
      <c r="F5568" s="2"/>
      <c r="G5568" s="2"/>
      <c r="H5568" s="2"/>
      <c r="I5568" s="2"/>
      <c r="J5568" s="2"/>
      <c r="K5568" s="2"/>
      <c r="L5568" s="2"/>
      <c r="M5568" s="2"/>
      <c r="N5568" s="2"/>
      <c r="O5568" s="2"/>
      <c r="P5568" s="2"/>
      <c r="Q5568" s="2"/>
    </row>
    <row r="5569" spans="1:17" ht="14.25">
      <c r="A5569" s="2"/>
      <c r="B5569" s="4"/>
      <c r="C5569" s="6"/>
      <c r="D5569" s="2"/>
      <c r="E5569" s="2"/>
      <c r="F5569" s="2"/>
      <c r="G5569" s="2"/>
      <c r="H5569" s="2"/>
      <c r="I5569" s="2"/>
      <c r="J5569" s="2"/>
      <c r="K5569" s="2"/>
      <c r="L5569" s="2"/>
      <c r="M5569" s="2"/>
      <c r="N5569" s="2"/>
      <c r="O5569" s="2"/>
      <c r="P5569" s="2"/>
      <c r="Q5569" s="2"/>
    </row>
    <row r="5570" spans="1:17" ht="14.25">
      <c r="A5570" s="2"/>
      <c r="B5570" s="4"/>
      <c r="C5570" s="6"/>
      <c r="D5570" s="2"/>
      <c r="E5570" s="2"/>
      <c r="F5570" s="2"/>
      <c r="G5570" s="2"/>
      <c r="H5570" s="2"/>
      <c r="I5570" s="2"/>
      <c r="J5570" s="2"/>
      <c r="K5570" s="2"/>
      <c r="L5570" s="2"/>
      <c r="M5570" s="2"/>
      <c r="N5570" s="2"/>
      <c r="O5570" s="2"/>
      <c r="P5570" s="2"/>
      <c r="Q5570" s="2"/>
    </row>
    <row r="5571" spans="1:17" ht="14.25">
      <c r="A5571" s="2"/>
      <c r="B5571" s="4"/>
      <c r="C5571" s="6"/>
      <c r="D5571" s="2"/>
      <c r="E5571" s="2"/>
      <c r="F5571" s="2"/>
      <c r="G5571" s="2"/>
      <c r="H5571" s="2"/>
      <c r="I5571" s="2"/>
      <c r="J5571" s="2"/>
      <c r="K5571" s="2"/>
      <c r="L5571" s="2"/>
      <c r="M5571" s="2"/>
      <c r="N5571" s="2"/>
      <c r="O5571" s="2"/>
      <c r="P5571" s="2"/>
      <c r="Q5571" s="2"/>
    </row>
    <row r="5572" spans="1:17" ht="14.25">
      <c r="A5572" s="2"/>
      <c r="B5572" s="4"/>
      <c r="C5572" s="6"/>
      <c r="D5572" s="2"/>
      <c r="E5572" s="2"/>
      <c r="F5572" s="2"/>
      <c r="G5572" s="2"/>
      <c r="H5572" s="2"/>
      <c r="I5572" s="2"/>
      <c r="J5572" s="2"/>
      <c r="K5572" s="2"/>
      <c r="L5572" s="2"/>
      <c r="M5572" s="2"/>
      <c r="N5572" s="2"/>
      <c r="O5572" s="2"/>
      <c r="P5572" s="2"/>
      <c r="Q5572" s="2"/>
    </row>
    <row r="5573" spans="1:17" ht="14.25">
      <c r="A5573" s="2"/>
      <c r="B5573" s="4"/>
      <c r="C5573" s="6"/>
      <c r="D5573" s="2"/>
      <c r="E5573" s="2"/>
      <c r="F5573" s="2"/>
      <c r="G5573" s="2"/>
      <c r="H5573" s="2"/>
      <c r="I5573" s="2"/>
      <c r="J5573" s="2"/>
      <c r="K5573" s="2"/>
      <c r="L5573" s="2"/>
      <c r="M5573" s="2"/>
      <c r="N5573" s="2"/>
      <c r="O5573" s="2"/>
      <c r="P5573" s="2"/>
      <c r="Q5573" s="2"/>
    </row>
    <row r="5574" spans="1:17" ht="14.25">
      <c r="A5574" s="2"/>
      <c r="B5574" s="4"/>
      <c r="C5574" s="6"/>
      <c r="D5574" s="2"/>
      <c r="E5574" s="2"/>
      <c r="F5574" s="2"/>
      <c r="G5574" s="2"/>
      <c r="H5574" s="2"/>
      <c r="I5574" s="2"/>
      <c r="J5574" s="2"/>
      <c r="K5574" s="2"/>
      <c r="L5574" s="2"/>
      <c r="M5574" s="2"/>
      <c r="N5574" s="2"/>
      <c r="O5574" s="2"/>
      <c r="P5574" s="2"/>
      <c r="Q5574" s="2"/>
    </row>
    <row r="5575" spans="1:17" ht="14.25">
      <c r="A5575" s="2"/>
      <c r="B5575" s="4"/>
      <c r="C5575" s="6"/>
      <c r="D5575" s="2"/>
      <c r="E5575" s="2"/>
      <c r="F5575" s="2"/>
      <c r="G5575" s="2"/>
      <c r="H5575" s="2"/>
      <c r="I5575" s="2"/>
      <c r="J5575" s="2"/>
      <c r="K5575" s="2"/>
      <c r="L5575" s="2"/>
      <c r="M5575" s="2"/>
      <c r="N5575" s="2"/>
      <c r="O5575" s="2"/>
      <c r="P5575" s="2"/>
      <c r="Q5575" s="2"/>
    </row>
    <row r="5576" spans="1:17" ht="14.25">
      <c r="A5576" s="2"/>
      <c r="B5576" s="4"/>
      <c r="C5576" s="6"/>
      <c r="D5576" s="2"/>
      <c r="E5576" s="2"/>
      <c r="F5576" s="2"/>
      <c r="G5576" s="2"/>
      <c r="H5576" s="2"/>
      <c r="I5576" s="2"/>
      <c r="J5576" s="2"/>
      <c r="K5576" s="2"/>
      <c r="L5576" s="2"/>
      <c r="M5576" s="2"/>
      <c r="N5576" s="2"/>
      <c r="O5576" s="2"/>
      <c r="P5576" s="2"/>
      <c r="Q5576" s="2"/>
    </row>
    <row r="5577" spans="1:17" ht="14.25">
      <c r="A5577" s="2"/>
      <c r="B5577" s="4"/>
      <c r="C5577" s="6"/>
      <c r="D5577" s="2"/>
      <c r="E5577" s="2"/>
      <c r="F5577" s="2"/>
      <c r="G5577" s="2"/>
      <c r="H5577" s="2"/>
      <c r="I5577" s="2"/>
      <c r="J5577" s="2"/>
      <c r="K5577" s="2"/>
      <c r="L5577" s="2"/>
      <c r="M5577" s="2"/>
      <c r="N5577" s="2"/>
      <c r="O5577" s="2"/>
      <c r="P5577" s="2"/>
      <c r="Q5577" s="2"/>
    </row>
    <row r="5578" spans="1:17" ht="14.25">
      <c r="A5578" s="2"/>
      <c r="B5578" s="4"/>
      <c r="C5578" s="6"/>
      <c r="D5578" s="2"/>
      <c r="E5578" s="2"/>
      <c r="F5578" s="2"/>
      <c r="G5578" s="2"/>
      <c r="H5578" s="2"/>
      <c r="I5578" s="2"/>
      <c r="J5578" s="2"/>
      <c r="K5578" s="2"/>
      <c r="L5578" s="2"/>
      <c r="M5578" s="2"/>
      <c r="N5578" s="2"/>
      <c r="O5578" s="2"/>
      <c r="P5578" s="2"/>
      <c r="Q5578" s="2"/>
    </row>
    <row r="5579" spans="1:17" ht="14.25">
      <c r="A5579" s="2"/>
      <c r="B5579" s="4"/>
      <c r="C5579" s="6"/>
      <c r="D5579" s="2"/>
      <c r="E5579" s="2"/>
      <c r="F5579" s="2"/>
      <c r="G5579" s="2"/>
      <c r="H5579" s="2"/>
      <c r="I5579" s="2"/>
      <c r="J5579" s="2"/>
      <c r="K5579" s="2"/>
      <c r="L5579" s="2"/>
      <c r="M5579" s="2"/>
      <c r="N5579" s="2"/>
      <c r="O5579" s="2"/>
      <c r="P5579" s="2"/>
      <c r="Q5579" s="2"/>
    </row>
    <row r="5580" spans="1:17" ht="14.25">
      <c r="A5580" s="2"/>
      <c r="B5580" s="4"/>
      <c r="C5580" s="6"/>
      <c r="D5580" s="2"/>
      <c r="E5580" s="2"/>
      <c r="F5580" s="2"/>
      <c r="G5580" s="2"/>
      <c r="H5580" s="2"/>
      <c r="I5580" s="2"/>
      <c r="J5580" s="2"/>
      <c r="K5580" s="2"/>
      <c r="L5580" s="2"/>
      <c r="M5580" s="2"/>
      <c r="N5580" s="2"/>
      <c r="O5580" s="2"/>
      <c r="P5580" s="2"/>
      <c r="Q5580" s="2"/>
    </row>
    <row r="5581" spans="1:17" ht="14.25">
      <c r="A5581" s="2"/>
      <c r="B5581" s="4"/>
      <c r="C5581" s="6"/>
      <c r="D5581" s="2"/>
      <c r="E5581" s="2"/>
      <c r="F5581" s="2"/>
      <c r="G5581" s="2"/>
      <c r="H5581" s="2"/>
      <c r="I5581" s="2"/>
      <c r="J5581" s="2"/>
      <c r="K5581" s="2"/>
      <c r="L5581" s="2"/>
      <c r="M5581" s="2"/>
      <c r="N5581" s="2"/>
      <c r="O5581" s="2"/>
      <c r="P5581" s="2"/>
      <c r="Q5581" s="2"/>
    </row>
    <row r="5582" spans="1:17" ht="14.25">
      <c r="A5582" s="2"/>
      <c r="B5582" s="4"/>
      <c r="C5582" s="6"/>
      <c r="D5582" s="2"/>
      <c r="E5582" s="2"/>
      <c r="F5582" s="2"/>
      <c r="G5582" s="2"/>
      <c r="H5582" s="2"/>
      <c r="I5582" s="2"/>
      <c r="J5582" s="2"/>
      <c r="K5582" s="2"/>
      <c r="L5582" s="2"/>
      <c r="M5582" s="2"/>
      <c r="N5582" s="2"/>
      <c r="O5582" s="2"/>
      <c r="P5582" s="2"/>
      <c r="Q5582" s="2"/>
    </row>
    <row r="5583" spans="1:17" ht="14.25">
      <c r="A5583" s="2"/>
      <c r="B5583" s="4"/>
      <c r="C5583" s="6"/>
      <c r="D5583" s="2"/>
      <c r="E5583" s="2"/>
      <c r="F5583" s="2"/>
      <c r="G5583" s="2"/>
      <c r="H5583" s="2"/>
      <c r="I5583" s="2"/>
      <c r="J5583" s="2"/>
      <c r="K5583" s="2"/>
      <c r="L5583" s="2"/>
      <c r="M5583" s="2"/>
      <c r="N5583" s="2"/>
      <c r="O5583" s="2"/>
      <c r="P5583" s="2"/>
      <c r="Q5583" s="2"/>
    </row>
    <row r="5584" spans="1:17" ht="14.25">
      <c r="A5584" s="2"/>
      <c r="B5584" s="4"/>
      <c r="C5584" s="6"/>
      <c r="D5584" s="2"/>
      <c r="E5584" s="2"/>
      <c r="F5584" s="2"/>
      <c r="G5584" s="2"/>
      <c r="H5584" s="2"/>
      <c r="I5584" s="2"/>
      <c r="J5584" s="2"/>
      <c r="K5584" s="2"/>
      <c r="L5584" s="2"/>
      <c r="M5584" s="2"/>
      <c r="N5584" s="2"/>
      <c r="O5584" s="2"/>
      <c r="P5584" s="2"/>
      <c r="Q5584" s="2"/>
    </row>
    <row r="5585" spans="1:17" ht="14.25">
      <c r="A5585" s="2"/>
      <c r="B5585" s="4"/>
      <c r="C5585" s="6"/>
      <c r="D5585" s="2"/>
      <c r="E5585" s="2"/>
      <c r="F5585" s="2"/>
      <c r="G5585" s="2"/>
      <c r="H5585" s="2"/>
      <c r="I5585" s="2"/>
      <c r="J5585" s="2"/>
      <c r="K5585" s="2"/>
      <c r="L5585" s="2"/>
      <c r="M5585" s="2"/>
      <c r="N5585" s="2"/>
      <c r="O5585" s="2"/>
      <c r="P5585" s="2"/>
      <c r="Q5585" s="2"/>
    </row>
    <row r="5586" spans="1:17" ht="14.25">
      <c r="A5586" s="2"/>
      <c r="B5586" s="4"/>
      <c r="C5586" s="6"/>
      <c r="D5586" s="2"/>
      <c r="E5586" s="2"/>
      <c r="F5586" s="2"/>
      <c r="G5586" s="2"/>
      <c r="H5586" s="2"/>
      <c r="I5586" s="2"/>
      <c r="J5586" s="2"/>
      <c r="K5586" s="2"/>
      <c r="L5586" s="2"/>
      <c r="M5586" s="2"/>
      <c r="N5586" s="2"/>
      <c r="O5586" s="2"/>
      <c r="P5586" s="2"/>
      <c r="Q5586" s="2"/>
    </row>
    <row r="5587" spans="1:17" ht="14.25">
      <c r="A5587" s="2"/>
      <c r="B5587" s="4"/>
      <c r="C5587" s="6"/>
      <c r="D5587" s="2"/>
      <c r="E5587" s="2"/>
      <c r="F5587" s="2"/>
      <c r="G5587" s="2"/>
      <c r="H5587" s="2"/>
      <c r="I5587" s="2"/>
      <c r="J5587" s="2"/>
      <c r="K5587" s="2"/>
      <c r="L5587" s="2"/>
      <c r="M5587" s="2"/>
      <c r="N5587" s="2"/>
      <c r="O5587" s="2"/>
      <c r="P5587" s="2"/>
      <c r="Q5587" s="2"/>
    </row>
    <row r="5588" spans="1:17" ht="14.25">
      <c r="A5588" s="2"/>
      <c r="B5588" s="4"/>
      <c r="C5588" s="6"/>
      <c r="D5588" s="2"/>
      <c r="E5588" s="2"/>
      <c r="F5588" s="2"/>
      <c r="G5588" s="2"/>
      <c r="H5588" s="2"/>
      <c r="I5588" s="2"/>
      <c r="J5588" s="2"/>
      <c r="K5588" s="2"/>
      <c r="L5588" s="2"/>
      <c r="M5588" s="2"/>
      <c r="N5588" s="2"/>
      <c r="O5588" s="2"/>
      <c r="P5588" s="2"/>
      <c r="Q5588" s="2"/>
    </row>
    <row r="5589" spans="1:17" ht="14.25">
      <c r="A5589" s="2"/>
      <c r="B5589" s="4"/>
      <c r="C5589" s="6"/>
      <c r="D5589" s="2"/>
      <c r="E5589" s="2"/>
      <c r="F5589" s="2"/>
      <c r="G5589" s="2"/>
      <c r="H5589" s="2"/>
      <c r="I5589" s="2"/>
      <c r="J5589" s="2"/>
      <c r="K5589" s="2"/>
      <c r="L5589" s="2"/>
      <c r="M5589" s="2"/>
      <c r="N5589" s="2"/>
      <c r="O5589" s="2"/>
      <c r="P5589" s="2"/>
      <c r="Q5589" s="2"/>
    </row>
    <row r="5590" spans="1:17" ht="14.25">
      <c r="A5590" s="2"/>
      <c r="B5590" s="4"/>
      <c r="C5590" s="6"/>
      <c r="D5590" s="2"/>
      <c r="E5590" s="2"/>
      <c r="F5590" s="2"/>
      <c r="G5590" s="2"/>
      <c r="H5590" s="2"/>
      <c r="I5590" s="2"/>
      <c r="J5590" s="2"/>
      <c r="K5590" s="2"/>
      <c r="L5590" s="2"/>
      <c r="M5590" s="2"/>
      <c r="N5590" s="2"/>
      <c r="O5590" s="2"/>
      <c r="P5590" s="2"/>
      <c r="Q5590" s="2"/>
    </row>
    <row r="5591" spans="1:17" ht="14.25">
      <c r="A5591" s="2"/>
      <c r="B5591" s="4"/>
      <c r="C5591" s="6"/>
      <c r="D5591" s="2"/>
      <c r="E5591" s="2"/>
      <c r="F5591" s="2"/>
      <c r="G5591" s="2"/>
      <c r="H5591" s="2"/>
      <c r="I5591" s="2"/>
      <c r="J5591" s="2"/>
      <c r="K5591" s="2"/>
      <c r="L5591" s="2"/>
      <c r="M5591" s="2"/>
      <c r="N5591" s="2"/>
      <c r="O5591" s="2"/>
      <c r="P5591" s="2"/>
      <c r="Q5591" s="2"/>
    </row>
    <row r="5592" spans="1:17" ht="14.25">
      <c r="A5592" s="2"/>
      <c r="B5592" s="4"/>
      <c r="C5592" s="6"/>
      <c r="D5592" s="2"/>
      <c r="E5592" s="2"/>
      <c r="F5592" s="2"/>
      <c r="G5592" s="2"/>
      <c r="H5592" s="2"/>
      <c r="I5592" s="2"/>
      <c r="J5592" s="2"/>
      <c r="K5592" s="2"/>
      <c r="L5592" s="2"/>
      <c r="M5592" s="2"/>
      <c r="N5592" s="2"/>
      <c r="O5592" s="2"/>
      <c r="P5592" s="2"/>
      <c r="Q5592" s="2"/>
    </row>
    <row r="5593" spans="1:17" ht="14.25">
      <c r="A5593" s="2"/>
      <c r="B5593" s="4"/>
      <c r="C5593" s="6"/>
      <c r="D5593" s="2"/>
      <c r="E5593" s="2"/>
      <c r="F5593" s="2"/>
      <c r="G5593" s="2"/>
      <c r="H5593" s="2"/>
      <c r="I5593" s="2"/>
      <c r="J5593" s="2"/>
      <c r="K5593" s="2"/>
      <c r="L5593" s="2"/>
      <c r="M5593" s="2"/>
      <c r="N5593" s="2"/>
      <c r="O5593" s="2"/>
      <c r="P5593" s="2"/>
      <c r="Q5593" s="2"/>
    </row>
    <row r="5594" spans="1:17" ht="14.25">
      <c r="A5594" s="2"/>
      <c r="B5594" s="4"/>
      <c r="C5594" s="6"/>
      <c r="D5594" s="2"/>
      <c r="E5594" s="2"/>
      <c r="F5594" s="2"/>
      <c r="G5594" s="2"/>
      <c r="H5594" s="2"/>
      <c r="I5594" s="2"/>
      <c r="J5594" s="2"/>
      <c r="K5594" s="2"/>
      <c r="L5594" s="2"/>
      <c r="M5594" s="2"/>
      <c r="N5594" s="2"/>
      <c r="O5594" s="2"/>
      <c r="P5594" s="2"/>
      <c r="Q5594" s="2"/>
    </row>
    <row r="5595" spans="1:17" ht="14.25">
      <c r="A5595" s="2"/>
      <c r="B5595" s="4"/>
      <c r="C5595" s="6"/>
      <c r="D5595" s="2"/>
      <c r="E5595" s="2"/>
      <c r="F5595" s="2"/>
      <c r="G5595" s="2"/>
      <c r="H5595" s="2"/>
      <c r="I5595" s="2"/>
      <c r="J5595" s="2"/>
      <c r="K5595" s="2"/>
      <c r="L5595" s="2"/>
      <c r="M5595" s="2"/>
      <c r="N5595" s="2"/>
      <c r="O5595" s="2"/>
      <c r="P5595" s="2"/>
      <c r="Q5595" s="2"/>
    </row>
    <row r="5596" spans="1:17" ht="14.25">
      <c r="A5596" s="2"/>
      <c r="B5596" s="4"/>
      <c r="C5596" s="6"/>
      <c r="D5596" s="2"/>
      <c r="E5596" s="2"/>
      <c r="F5596" s="2"/>
      <c r="G5596" s="2"/>
      <c r="H5596" s="2"/>
      <c r="I5596" s="2"/>
      <c r="J5596" s="2"/>
      <c r="K5596" s="2"/>
      <c r="L5596" s="2"/>
      <c r="M5596" s="2"/>
      <c r="N5596" s="2"/>
      <c r="O5596" s="2"/>
      <c r="P5596" s="2"/>
      <c r="Q5596" s="2"/>
    </row>
    <row r="5597" spans="1:17" ht="14.25">
      <c r="A5597" s="2"/>
      <c r="B5597" s="4"/>
      <c r="C5597" s="6"/>
      <c r="D5597" s="2"/>
      <c r="E5597" s="2"/>
      <c r="F5597" s="2"/>
      <c r="G5597" s="2"/>
      <c r="H5597" s="2"/>
      <c r="I5597" s="2"/>
      <c r="J5597" s="2"/>
      <c r="K5597" s="2"/>
      <c r="L5597" s="2"/>
      <c r="M5597" s="2"/>
      <c r="N5597" s="2"/>
      <c r="O5597" s="2"/>
      <c r="P5597" s="2"/>
      <c r="Q5597" s="2"/>
    </row>
    <row r="5598" spans="1:17" ht="14.25">
      <c r="A5598" s="2"/>
      <c r="B5598" s="4"/>
      <c r="C5598" s="6"/>
      <c r="D5598" s="2"/>
      <c r="E5598" s="2"/>
      <c r="F5598" s="2"/>
      <c r="G5598" s="2"/>
      <c r="H5598" s="2"/>
      <c r="I5598" s="2"/>
      <c r="J5598" s="2"/>
      <c r="K5598" s="2"/>
      <c r="L5598" s="2"/>
      <c r="M5598" s="2"/>
      <c r="N5598" s="2"/>
      <c r="O5598" s="2"/>
      <c r="P5598" s="2"/>
      <c r="Q5598" s="2"/>
    </row>
    <row r="5599" spans="1:17" ht="14.25">
      <c r="A5599" s="2"/>
      <c r="B5599" s="4"/>
      <c r="C5599" s="6"/>
      <c r="D5599" s="2"/>
      <c r="E5599" s="2"/>
      <c r="F5599" s="2"/>
      <c r="G5599" s="2"/>
      <c r="H5599" s="2"/>
      <c r="I5599" s="2"/>
      <c r="J5599" s="2"/>
      <c r="K5599" s="2"/>
      <c r="L5599" s="2"/>
      <c r="M5599" s="2"/>
      <c r="N5599" s="2"/>
      <c r="O5599" s="2"/>
      <c r="P5599" s="2"/>
      <c r="Q5599" s="2"/>
    </row>
    <row r="5600" spans="1:17" ht="14.25">
      <c r="A5600" s="2"/>
      <c r="B5600" s="4"/>
      <c r="C5600" s="6"/>
      <c r="D5600" s="2"/>
      <c r="E5600" s="2"/>
      <c r="F5600" s="2"/>
      <c r="G5600" s="2"/>
      <c r="H5600" s="2"/>
      <c r="I5600" s="2"/>
      <c r="J5600" s="2"/>
      <c r="K5600" s="2"/>
      <c r="L5600" s="2"/>
      <c r="M5600" s="2"/>
      <c r="N5600" s="2"/>
      <c r="O5600" s="2"/>
      <c r="P5600" s="2"/>
      <c r="Q5600" s="2"/>
    </row>
    <row r="5601" spans="1:17" ht="14.25">
      <c r="A5601" s="2"/>
      <c r="B5601" s="4"/>
      <c r="C5601" s="6"/>
      <c r="D5601" s="2"/>
      <c r="E5601" s="2"/>
      <c r="F5601" s="2"/>
      <c r="G5601" s="2"/>
      <c r="H5601" s="2"/>
      <c r="I5601" s="2"/>
      <c r="J5601" s="2"/>
      <c r="K5601" s="2"/>
      <c r="L5601" s="2"/>
      <c r="M5601" s="2"/>
      <c r="N5601" s="2"/>
      <c r="O5601" s="2"/>
      <c r="P5601" s="2"/>
      <c r="Q5601" s="2"/>
    </row>
    <row r="5602" spans="1:17" ht="14.25">
      <c r="A5602" s="2"/>
      <c r="B5602" s="4"/>
      <c r="C5602" s="6"/>
      <c r="D5602" s="2"/>
      <c r="E5602" s="2"/>
      <c r="F5602" s="2"/>
      <c r="G5602" s="2"/>
      <c r="H5602" s="2"/>
      <c r="I5602" s="2"/>
      <c r="J5602" s="2"/>
      <c r="K5602" s="2"/>
      <c r="L5602" s="2"/>
      <c r="M5602" s="2"/>
      <c r="N5602" s="2"/>
      <c r="O5602" s="2"/>
      <c r="P5602" s="2"/>
      <c r="Q5602" s="2"/>
    </row>
    <row r="5603" spans="1:17" ht="14.25">
      <c r="A5603" s="2"/>
      <c r="B5603" s="4"/>
      <c r="C5603" s="6"/>
      <c r="D5603" s="2"/>
      <c r="E5603" s="2"/>
      <c r="F5603" s="2"/>
      <c r="G5603" s="2"/>
      <c r="H5603" s="2"/>
      <c r="I5603" s="2"/>
      <c r="J5603" s="2"/>
      <c r="K5603" s="2"/>
      <c r="L5603" s="2"/>
      <c r="M5603" s="2"/>
      <c r="N5603" s="2"/>
      <c r="O5603" s="2"/>
      <c r="P5603" s="2"/>
      <c r="Q5603" s="2"/>
    </row>
    <row r="5604" spans="1:17" ht="14.25">
      <c r="A5604" s="2"/>
      <c r="B5604" s="4"/>
      <c r="C5604" s="6"/>
      <c r="D5604" s="2"/>
      <c r="E5604" s="2"/>
      <c r="F5604" s="2"/>
      <c r="G5604" s="2"/>
      <c r="H5604" s="2"/>
      <c r="I5604" s="2"/>
      <c r="J5604" s="2"/>
      <c r="K5604" s="2"/>
      <c r="L5604" s="2"/>
      <c r="M5604" s="2"/>
      <c r="N5604" s="2"/>
      <c r="O5604" s="2"/>
      <c r="P5604" s="2"/>
      <c r="Q5604" s="2"/>
    </row>
    <row r="5605" spans="1:17" ht="14.25">
      <c r="A5605" s="2"/>
      <c r="B5605" s="4"/>
      <c r="C5605" s="6"/>
      <c r="D5605" s="2"/>
      <c r="E5605" s="2"/>
      <c r="F5605" s="2"/>
      <c r="G5605" s="2"/>
      <c r="H5605" s="2"/>
      <c r="I5605" s="2"/>
      <c r="J5605" s="2"/>
      <c r="K5605" s="2"/>
      <c r="L5605" s="2"/>
      <c r="M5605" s="2"/>
      <c r="N5605" s="2"/>
      <c r="O5605" s="2"/>
      <c r="P5605" s="2"/>
      <c r="Q5605" s="2"/>
    </row>
    <row r="5606" spans="1:17" ht="14.25">
      <c r="A5606" s="2"/>
      <c r="B5606" s="4"/>
      <c r="C5606" s="6"/>
      <c r="D5606" s="2"/>
      <c r="E5606" s="2"/>
      <c r="F5606" s="2"/>
      <c r="G5606" s="2"/>
      <c r="H5606" s="2"/>
      <c r="I5606" s="2"/>
      <c r="J5606" s="2"/>
      <c r="K5606" s="2"/>
      <c r="L5606" s="2"/>
      <c r="M5606" s="2"/>
      <c r="N5606" s="2"/>
      <c r="O5606" s="2"/>
      <c r="P5606" s="2"/>
      <c r="Q5606" s="2"/>
    </row>
    <row r="5607" spans="1:17" ht="14.25">
      <c r="A5607" s="2"/>
      <c r="B5607" s="4"/>
      <c r="C5607" s="6"/>
      <c r="D5607" s="2"/>
      <c r="E5607" s="2"/>
      <c r="F5607" s="2"/>
      <c r="G5607" s="2"/>
      <c r="H5607" s="2"/>
      <c r="I5607" s="2"/>
      <c r="J5607" s="2"/>
      <c r="K5607" s="2"/>
      <c r="L5607" s="2"/>
      <c r="M5607" s="2"/>
      <c r="N5607" s="2"/>
      <c r="O5607" s="2"/>
      <c r="P5607" s="2"/>
      <c r="Q5607" s="2"/>
    </row>
    <row r="5608" spans="1:17" ht="14.25">
      <c r="A5608" s="2"/>
      <c r="B5608" s="4"/>
      <c r="C5608" s="6"/>
      <c r="D5608" s="2"/>
      <c r="E5608" s="2"/>
      <c r="F5608" s="2"/>
      <c r="G5608" s="2"/>
      <c r="H5608" s="2"/>
      <c r="I5608" s="2"/>
      <c r="J5608" s="2"/>
      <c r="K5608" s="2"/>
      <c r="L5608" s="2"/>
      <c r="M5608" s="2"/>
      <c r="N5608" s="2"/>
      <c r="O5608" s="2"/>
      <c r="P5608" s="2"/>
      <c r="Q5608" s="2"/>
    </row>
    <row r="5609" spans="1:17" ht="14.25">
      <c r="A5609" s="2"/>
      <c r="B5609" s="4"/>
      <c r="C5609" s="6"/>
      <c r="D5609" s="2"/>
      <c r="E5609" s="2"/>
      <c r="F5609" s="2"/>
      <c r="G5609" s="2"/>
      <c r="H5609" s="2"/>
      <c r="I5609" s="2"/>
      <c r="J5609" s="2"/>
      <c r="K5609" s="2"/>
      <c r="L5609" s="2"/>
      <c r="M5609" s="2"/>
      <c r="N5609" s="2"/>
      <c r="O5609" s="2"/>
      <c r="P5609" s="2"/>
      <c r="Q5609" s="2"/>
    </row>
    <row r="5610" spans="1:17" ht="14.25">
      <c r="A5610" s="2"/>
      <c r="B5610" s="4"/>
      <c r="C5610" s="6"/>
      <c r="D5610" s="2"/>
      <c r="E5610" s="2"/>
      <c r="F5610" s="2"/>
      <c r="G5610" s="2"/>
      <c r="H5610" s="2"/>
      <c r="I5610" s="2"/>
      <c r="J5610" s="2"/>
      <c r="K5610" s="2"/>
      <c r="L5610" s="2"/>
      <c r="M5610" s="2"/>
      <c r="N5610" s="2"/>
      <c r="O5610" s="2"/>
      <c r="P5610" s="2"/>
      <c r="Q5610" s="2"/>
    </row>
    <row r="5611" spans="1:17" ht="14.25">
      <c r="A5611" s="2"/>
      <c r="B5611" s="4"/>
      <c r="C5611" s="6"/>
      <c r="D5611" s="2"/>
      <c r="E5611" s="2"/>
      <c r="F5611" s="2"/>
      <c r="G5611" s="2"/>
      <c r="H5611" s="2"/>
      <c r="I5611" s="2"/>
      <c r="J5611" s="2"/>
      <c r="K5611" s="2"/>
      <c r="L5611" s="2"/>
      <c r="M5611" s="2"/>
      <c r="N5611" s="2"/>
      <c r="O5611" s="2"/>
      <c r="P5611" s="2"/>
      <c r="Q5611" s="2"/>
    </row>
    <row r="5612" spans="1:17" ht="14.25">
      <c r="A5612" s="2"/>
      <c r="B5612" s="4"/>
      <c r="C5612" s="6"/>
      <c r="D5612" s="2"/>
      <c r="E5612" s="2"/>
      <c r="F5612" s="2"/>
      <c r="G5612" s="2"/>
      <c r="H5612" s="2"/>
      <c r="I5612" s="2"/>
      <c r="J5612" s="2"/>
      <c r="K5612" s="2"/>
      <c r="L5612" s="2"/>
      <c r="M5612" s="2"/>
      <c r="N5612" s="2"/>
      <c r="O5612" s="2"/>
      <c r="P5612" s="2"/>
      <c r="Q5612" s="2"/>
    </row>
    <row r="5613" spans="1:17" ht="14.25">
      <c r="A5613" s="2"/>
      <c r="B5613" s="4"/>
      <c r="C5613" s="6"/>
      <c r="D5613" s="2"/>
      <c r="E5613" s="2"/>
      <c r="F5613" s="2"/>
      <c r="G5613" s="2"/>
      <c r="H5613" s="2"/>
      <c r="I5613" s="2"/>
      <c r="J5613" s="2"/>
      <c r="K5613" s="2"/>
      <c r="L5613" s="2"/>
      <c r="M5613" s="2"/>
      <c r="N5613" s="2"/>
      <c r="O5613" s="2"/>
      <c r="P5613" s="2"/>
      <c r="Q5613" s="2"/>
    </row>
    <row r="5614" spans="1:17" ht="14.25">
      <c r="A5614" s="2"/>
      <c r="B5614" s="4"/>
      <c r="C5614" s="6"/>
      <c r="D5614" s="2"/>
      <c r="E5614" s="2"/>
      <c r="F5614" s="2"/>
      <c r="G5614" s="2"/>
      <c r="H5614" s="2"/>
      <c r="I5614" s="2"/>
      <c r="J5614" s="2"/>
      <c r="K5614" s="2"/>
      <c r="L5614" s="2"/>
      <c r="M5614" s="2"/>
      <c r="N5614" s="2"/>
      <c r="O5614" s="2"/>
      <c r="P5614" s="2"/>
      <c r="Q5614" s="2"/>
    </row>
    <row r="5615" spans="1:17" ht="14.25">
      <c r="A5615" s="2"/>
      <c r="B5615" s="4"/>
      <c r="C5615" s="6"/>
      <c r="D5615" s="2"/>
      <c r="E5615" s="2"/>
      <c r="F5615" s="2"/>
      <c r="G5615" s="2"/>
      <c r="H5615" s="2"/>
      <c r="I5615" s="2"/>
      <c r="J5615" s="2"/>
      <c r="K5615" s="2"/>
      <c r="L5615" s="2"/>
      <c r="M5615" s="2"/>
      <c r="N5615" s="2"/>
      <c r="O5615" s="2"/>
      <c r="P5615" s="2"/>
      <c r="Q5615" s="2"/>
    </row>
    <row r="5616" spans="1:17" ht="14.25">
      <c r="A5616" s="2"/>
      <c r="B5616" s="4"/>
      <c r="C5616" s="6"/>
      <c r="D5616" s="2"/>
      <c r="E5616" s="2"/>
      <c r="F5616" s="2"/>
      <c r="G5616" s="2"/>
      <c r="H5616" s="2"/>
      <c r="I5616" s="2"/>
      <c r="J5616" s="2"/>
      <c r="K5616" s="2"/>
      <c r="L5616" s="2"/>
      <c r="M5616" s="2"/>
      <c r="N5616" s="2"/>
      <c r="O5616" s="2"/>
      <c r="P5616" s="2"/>
      <c r="Q5616" s="2"/>
    </row>
    <row r="5617" spans="1:17" ht="14.25">
      <c r="A5617" s="2"/>
      <c r="B5617" s="4"/>
      <c r="C5617" s="6"/>
      <c r="D5617" s="2"/>
      <c r="E5617" s="2"/>
      <c r="F5617" s="2"/>
      <c r="G5617" s="2"/>
      <c r="H5617" s="2"/>
      <c r="I5617" s="2"/>
      <c r="J5617" s="2"/>
      <c r="K5617" s="2"/>
      <c r="L5617" s="2"/>
      <c r="M5617" s="2"/>
      <c r="N5617" s="2"/>
      <c r="O5617" s="2"/>
      <c r="P5617" s="2"/>
      <c r="Q5617" s="2"/>
    </row>
    <row r="5618" spans="1:17" ht="14.25">
      <c r="A5618" s="2"/>
      <c r="B5618" s="4"/>
      <c r="C5618" s="6"/>
      <c r="D5618" s="2"/>
      <c r="E5618" s="2"/>
      <c r="F5618" s="2"/>
      <c r="G5618" s="2"/>
      <c r="H5618" s="2"/>
      <c r="I5618" s="2"/>
      <c r="J5618" s="2"/>
      <c r="K5618" s="2"/>
      <c r="L5618" s="2"/>
      <c r="M5618" s="2"/>
      <c r="N5618" s="2"/>
      <c r="O5618" s="2"/>
      <c r="P5618" s="2"/>
      <c r="Q5618" s="2"/>
    </row>
    <row r="5619" spans="1:17" ht="14.25">
      <c r="A5619" s="2"/>
      <c r="B5619" s="4"/>
      <c r="C5619" s="6"/>
      <c r="D5619" s="2"/>
      <c r="E5619" s="2"/>
      <c r="F5619" s="2"/>
      <c r="G5619" s="2"/>
      <c r="H5619" s="2"/>
      <c r="I5619" s="2"/>
      <c r="J5619" s="2"/>
      <c r="K5619" s="2"/>
      <c r="L5619" s="2"/>
      <c r="M5619" s="2"/>
      <c r="N5619" s="2"/>
      <c r="O5619" s="2"/>
      <c r="P5619" s="2"/>
      <c r="Q5619" s="2"/>
    </row>
    <row r="5620" spans="1:17" ht="14.25">
      <c r="A5620" s="2"/>
      <c r="B5620" s="4"/>
      <c r="C5620" s="6"/>
      <c r="D5620" s="2"/>
      <c r="E5620" s="2"/>
      <c r="F5620" s="2"/>
      <c r="G5620" s="2"/>
      <c r="H5620" s="2"/>
      <c r="I5620" s="2"/>
      <c r="J5620" s="2"/>
      <c r="K5620" s="2"/>
      <c r="L5620" s="2"/>
      <c r="M5620" s="2"/>
      <c r="N5620" s="2"/>
      <c r="O5620" s="2"/>
      <c r="P5620" s="2"/>
      <c r="Q5620" s="2"/>
    </row>
    <row r="5621" spans="1:17" ht="14.25">
      <c r="A5621" s="2"/>
      <c r="B5621" s="4"/>
      <c r="C5621" s="6"/>
      <c r="D5621" s="2"/>
      <c r="E5621" s="2"/>
      <c r="F5621" s="2"/>
      <c r="G5621" s="2"/>
      <c r="H5621" s="2"/>
      <c r="I5621" s="2"/>
      <c r="J5621" s="2"/>
      <c r="K5621" s="2"/>
      <c r="L5621" s="2"/>
      <c r="M5621" s="2"/>
      <c r="N5621" s="2"/>
      <c r="O5621" s="2"/>
      <c r="P5621" s="2"/>
      <c r="Q5621" s="2"/>
    </row>
    <row r="5622" spans="1:17" ht="14.25">
      <c r="A5622" s="2"/>
      <c r="B5622" s="4"/>
      <c r="C5622" s="6"/>
      <c r="D5622" s="2"/>
      <c r="E5622" s="2"/>
      <c r="F5622" s="2"/>
      <c r="G5622" s="2"/>
      <c r="H5622" s="2"/>
      <c r="I5622" s="2"/>
      <c r="J5622" s="2"/>
      <c r="K5622" s="2"/>
      <c r="L5622" s="2"/>
      <c r="M5622" s="2"/>
      <c r="N5622" s="2"/>
      <c r="O5622" s="2"/>
      <c r="P5622" s="2"/>
      <c r="Q5622" s="2"/>
    </row>
    <row r="5623" spans="1:17" ht="14.25">
      <c r="A5623" s="2"/>
      <c r="B5623" s="4"/>
      <c r="C5623" s="6"/>
      <c r="D5623" s="2"/>
      <c r="E5623" s="2"/>
      <c r="F5623" s="2"/>
      <c r="G5623" s="2"/>
      <c r="H5623" s="2"/>
      <c r="I5623" s="2"/>
      <c r="J5623" s="2"/>
      <c r="K5623" s="2"/>
      <c r="L5623" s="2"/>
      <c r="M5623" s="2"/>
      <c r="N5623" s="2"/>
      <c r="O5623" s="2"/>
      <c r="P5623" s="2"/>
      <c r="Q5623" s="2"/>
    </row>
    <row r="5624" spans="1:17" ht="14.25">
      <c r="A5624" s="2"/>
      <c r="B5624" s="4"/>
      <c r="C5624" s="6"/>
      <c r="D5624" s="2"/>
      <c r="E5624" s="2"/>
      <c r="F5624" s="2"/>
      <c r="G5624" s="2"/>
      <c r="H5624" s="2"/>
      <c r="I5624" s="2"/>
      <c r="J5624" s="2"/>
      <c r="K5624" s="2"/>
      <c r="L5624" s="2"/>
      <c r="M5624" s="2"/>
      <c r="N5624" s="2"/>
      <c r="O5624" s="2"/>
      <c r="P5624" s="2"/>
      <c r="Q5624" s="2"/>
    </row>
    <row r="5625" spans="1:17" ht="14.25">
      <c r="A5625" s="2"/>
      <c r="B5625" s="4"/>
      <c r="C5625" s="6"/>
      <c r="D5625" s="2"/>
      <c r="E5625" s="2"/>
      <c r="F5625" s="2"/>
      <c r="G5625" s="2"/>
      <c r="H5625" s="2"/>
      <c r="I5625" s="2"/>
      <c r="J5625" s="2"/>
      <c r="K5625" s="2"/>
      <c r="L5625" s="2"/>
      <c r="M5625" s="2"/>
      <c r="N5625" s="2"/>
      <c r="O5625" s="2"/>
      <c r="P5625" s="2"/>
      <c r="Q5625" s="2"/>
    </row>
    <row r="5626" spans="1:17" ht="14.25">
      <c r="A5626" s="2"/>
      <c r="B5626" s="4"/>
      <c r="C5626" s="6"/>
      <c r="D5626" s="2"/>
      <c r="E5626" s="2"/>
      <c r="F5626" s="2"/>
      <c r="G5626" s="2"/>
      <c r="H5626" s="2"/>
      <c r="I5626" s="2"/>
      <c r="J5626" s="2"/>
      <c r="K5626" s="2"/>
      <c r="L5626" s="2"/>
      <c r="M5626" s="2"/>
      <c r="N5626" s="2"/>
      <c r="O5626" s="2"/>
      <c r="P5626" s="2"/>
      <c r="Q5626" s="2"/>
    </row>
    <row r="5627" spans="1:17" ht="14.25">
      <c r="A5627" s="2"/>
      <c r="B5627" s="4"/>
      <c r="C5627" s="6"/>
      <c r="D5627" s="2"/>
      <c r="E5627" s="2"/>
      <c r="F5627" s="2"/>
      <c r="G5627" s="2"/>
      <c r="H5627" s="2"/>
      <c r="I5627" s="2"/>
      <c r="J5627" s="2"/>
      <c r="K5627" s="2"/>
      <c r="L5627" s="2"/>
      <c r="M5627" s="2"/>
      <c r="N5627" s="2"/>
      <c r="O5627" s="2"/>
      <c r="P5627" s="2"/>
      <c r="Q5627" s="2"/>
    </row>
    <row r="5628" spans="1:17" ht="14.25">
      <c r="A5628" s="2"/>
      <c r="B5628" s="4"/>
      <c r="C5628" s="6"/>
      <c r="D5628" s="2"/>
      <c r="E5628" s="2"/>
      <c r="F5628" s="2"/>
      <c r="G5628" s="2"/>
      <c r="H5628" s="2"/>
      <c r="I5628" s="2"/>
      <c r="J5628" s="2"/>
      <c r="K5628" s="2"/>
      <c r="L5628" s="2"/>
      <c r="M5628" s="2"/>
      <c r="N5628" s="2"/>
      <c r="O5628" s="2"/>
      <c r="P5628" s="2"/>
      <c r="Q5628" s="2"/>
    </row>
    <row r="5629" spans="1:17" ht="14.25">
      <c r="A5629" s="2"/>
      <c r="B5629" s="4"/>
      <c r="C5629" s="6"/>
      <c r="D5629" s="2"/>
      <c r="E5629" s="2"/>
      <c r="F5629" s="2"/>
      <c r="G5629" s="2"/>
      <c r="H5629" s="2"/>
      <c r="I5629" s="2"/>
      <c r="J5629" s="2"/>
      <c r="K5629" s="2"/>
      <c r="L5629" s="2"/>
      <c r="M5629" s="2"/>
      <c r="N5629" s="2"/>
      <c r="O5629" s="2"/>
      <c r="P5629" s="2"/>
      <c r="Q5629" s="2"/>
    </row>
    <row r="5630" spans="1:17" ht="14.25">
      <c r="A5630" s="2"/>
      <c r="B5630" s="4"/>
      <c r="C5630" s="6"/>
      <c r="D5630" s="2"/>
      <c r="E5630" s="2"/>
      <c r="F5630" s="2"/>
      <c r="G5630" s="2"/>
      <c r="H5630" s="2"/>
      <c r="I5630" s="2"/>
      <c r="J5630" s="2"/>
      <c r="K5630" s="2"/>
      <c r="L5630" s="2"/>
      <c r="M5630" s="2"/>
      <c r="N5630" s="2"/>
      <c r="O5630" s="2"/>
      <c r="P5630" s="2"/>
      <c r="Q5630" s="2"/>
    </row>
    <row r="5631" spans="1:17" ht="14.25">
      <c r="A5631" s="2"/>
      <c r="B5631" s="4"/>
      <c r="C5631" s="6"/>
      <c r="D5631" s="2"/>
      <c r="E5631" s="2"/>
      <c r="F5631" s="2"/>
      <c r="G5631" s="2"/>
      <c r="H5631" s="2"/>
      <c r="I5631" s="2"/>
      <c r="J5631" s="2"/>
      <c r="K5631" s="2"/>
      <c r="L5631" s="2"/>
      <c r="M5631" s="2"/>
      <c r="N5631" s="2"/>
      <c r="O5631" s="2"/>
      <c r="P5631" s="2"/>
      <c r="Q5631" s="2"/>
    </row>
    <row r="5632" spans="1:17" ht="14.25">
      <c r="A5632" s="2"/>
      <c r="B5632" s="4"/>
      <c r="C5632" s="6"/>
      <c r="D5632" s="2"/>
      <c r="E5632" s="2"/>
      <c r="F5632" s="2"/>
      <c r="G5632" s="2"/>
      <c r="H5632" s="2"/>
      <c r="I5632" s="2"/>
      <c r="J5632" s="2"/>
      <c r="K5632" s="2"/>
      <c r="L5632" s="2"/>
      <c r="M5632" s="2"/>
      <c r="N5632" s="2"/>
      <c r="O5632" s="2"/>
      <c r="P5632" s="2"/>
      <c r="Q5632" s="2"/>
    </row>
    <row r="5633" spans="1:17" ht="14.25">
      <c r="A5633" s="2"/>
      <c r="B5633" s="4"/>
      <c r="C5633" s="6"/>
      <c r="D5633" s="2"/>
      <c r="E5633" s="2"/>
      <c r="F5633" s="2"/>
      <c r="G5633" s="2"/>
      <c r="H5633" s="2"/>
      <c r="I5633" s="2"/>
      <c r="J5633" s="2"/>
      <c r="K5633" s="2"/>
      <c r="L5633" s="2"/>
      <c r="M5633" s="2"/>
      <c r="N5633" s="2"/>
      <c r="O5633" s="2"/>
      <c r="P5633" s="2"/>
      <c r="Q5633" s="2"/>
    </row>
    <row r="5634" spans="1:17" ht="14.25">
      <c r="A5634" s="2"/>
      <c r="B5634" s="4"/>
      <c r="C5634" s="6"/>
      <c r="D5634" s="2"/>
      <c r="E5634" s="2"/>
      <c r="F5634" s="2"/>
      <c r="G5634" s="2"/>
      <c r="H5634" s="2"/>
      <c r="I5634" s="2"/>
      <c r="J5634" s="2"/>
      <c r="K5634" s="2"/>
      <c r="L5634" s="2"/>
      <c r="M5634" s="2"/>
      <c r="N5634" s="2"/>
      <c r="O5634" s="2"/>
      <c r="P5634" s="2"/>
      <c r="Q5634" s="2"/>
    </row>
    <row r="5635" spans="1:17" ht="14.25">
      <c r="A5635" s="2"/>
      <c r="B5635" s="4"/>
      <c r="C5635" s="6"/>
      <c r="D5635" s="2"/>
      <c r="E5635" s="2"/>
      <c r="F5635" s="2"/>
      <c r="G5635" s="2"/>
      <c r="H5635" s="2"/>
      <c r="I5635" s="2"/>
      <c r="J5635" s="2"/>
      <c r="K5635" s="2"/>
      <c r="L5635" s="2"/>
      <c r="M5635" s="2"/>
      <c r="N5635" s="2"/>
      <c r="O5635" s="2"/>
      <c r="P5635" s="2"/>
      <c r="Q5635" s="2"/>
    </row>
    <row r="5636" spans="1:17" ht="14.25">
      <c r="A5636" s="2"/>
      <c r="B5636" s="4"/>
      <c r="C5636" s="6"/>
      <c r="D5636" s="2"/>
      <c r="E5636" s="2"/>
      <c r="F5636" s="2"/>
      <c r="G5636" s="2"/>
      <c r="H5636" s="2"/>
      <c r="I5636" s="2"/>
      <c r="J5636" s="2"/>
      <c r="K5636" s="2"/>
      <c r="L5636" s="2"/>
      <c r="M5636" s="2"/>
      <c r="N5636" s="2"/>
      <c r="O5636" s="2"/>
      <c r="P5636" s="2"/>
      <c r="Q5636" s="2"/>
    </row>
    <row r="5637" spans="1:17" ht="14.25">
      <c r="A5637" s="2"/>
      <c r="B5637" s="4"/>
      <c r="C5637" s="6"/>
      <c r="D5637" s="2"/>
      <c r="E5637" s="2"/>
      <c r="F5637" s="2"/>
      <c r="G5637" s="2"/>
      <c r="H5637" s="2"/>
      <c r="I5637" s="2"/>
      <c r="J5637" s="2"/>
      <c r="K5637" s="2"/>
      <c r="L5637" s="2"/>
      <c r="M5637" s="2"/>
      <c r="N5637" s="2"/>
      <c r="O5637" s="2"/>
      <c r="P5637" s="2"/>
      <c r="Q5637" s="2"/>
    </row>
    <row r="5638" spans="1:17" ht="14.25">
      <c r="A5638" s="2"/>
      <c r="B5638" s="4"/>
      <c r="C5638" s="6"/>
      <c r="D5638" s="2"/>
      <c r="E5638" s="2"/>
      <c r="F5638" s="2"/>
      <c r="G5638" s="2"/>
      <c r="H5638" s="2"/>
      <c r="I5638" s="2"/>
      <c r="J5638" s="2"/>
      <c r="K5638" s="2"/>
      <c r="L5638" s="2"/>
      <c r="M5638" s="2"/>
      <c r="N5638" s="2"/>
      <c r="O5638" s="2"/>
      <c r="P5638" s="2"/>
      <c r="Q5638" s="2"/>
    </row>
    <row r="5639" spans="1:17" ht="14.25">
      <c r="A5639" s="2"/>
      <c r="B5639" s="4"/>
      <c r="C5639" s="6"/>
      <c r="D5639" s="2"/>
      <c r="E5639" s="2"/>
      <c r="F5639" s="2"/>
      <c r="G5639" s="2"/>
      <c r="H5639" s="2"/>
      <c r="I5639" s="2"/>
      <c r="J5639" s="2"/>
      <c r="K5639" s="2"/>
      <c r="L5639" s="2"/>
      <c r="M5639" s="2"/>
      <c r="N5639" s="2"/>
      <c r="O5639" s="2"/>
      <c r="P5639" s="2"/>
      <c r="Q5639" s="2"/>
    </row>
    <row r="5640" spans="1:17" ht="14.25">
      <c r="A5640" s="2"/>
      <c r="B5640" s="4"/>
      <c r="C5640" s="6"/>
      <c r="D5640" s="2"/>
      <c r="E5640" s="2"/>
      <c r="F5640" s="2"/>
      <c r="G5640" s="2"/>
      <c r="H5640" s="2"/>
      <c r="I5640" s="2"/>
      <c r="J5640" s="2"/>
      <c r="K5640" s="2"/>
      <c r="L5640" s="2"/>
      <c r="M5640" s="2"/>
      <c r="N5640" s="2"/>
      <c r="O5640" s="2"/>
      <c r="P5640" s="2"/>
      <c r="Q5640" s="2"/>
    </row>
    <row r="5641" spans="1:17" ht="14.25">
      <c r="A5641" s="2"/>
      <c r="B5641" s="4"/>
      <c r="C5641" s="6"/>
      <c r="D5641" s="2"/>
      <c r="E5641" s="2"/>
      <c r="F5641" s="2"/>
      <c r="G5641" s="2"/>
      <c r="H5641" s="2"/>
      <c r="I5641" s="2"/>
      <c r="J5641" s="2"/>
      <c r="K5641" s="2"/>
      <c r="L5641" s="2"/>
      <c r="M5641" s="2"/>
      <c r="N5641" s="2"/>
      <c r="O5641" s="2"/>
      <c r="P5641" s="2"/>
      <c r="Q5641" s="2"/>
    </row>
    <row r="5642" spans="1:17" ht="14.25">
      <c r="A5642" s="2"/>
      <c r="B5642" s="4"/>
      <c r="C5642" s="6"/>
      <c r="D5642" s="2"/>
      <c r="E5642" s="2"/>
      <c r="F5642" s="2"/>
      <c r="G5642" s="2"/>
      <c r="H5642" s="2"/>
      <c r="I5642" s="2"/>
      <c r="J5642" s="2"/>
      <c r="K5642" s="2"/>
      <c r="L5642" s="2"/>
      <c r="M5642" s="2"/>
      <c r="N5642" s="2"/>
      <c r="O5642" s="2"/>
      <c r="P5642" s="2"/>
      <c r="Q5642" s="2"/>
    </row>
    <row r="5643" spans="1:17" ht="14.25">
      <c r="A5643" s="2"/>
      <c r="B5643" s="4"/>
      <c r="C5643" s="6"/>
      <c r="D5643" s="2"/>
      <c r="E5643" s="2"/>
      <c r="F5643" s="2"/>
      <c r="G5643" s="2"/>
      <c r="H5643" s="2"/>
      <c r="I5643" s="2"/>
      <c r="J5643" s="2"/>
      <c r="K5643" s="2"/>
      <c r="L5643" s="2"/>
      <c r="M5643" s="2"/>
      <c r="N5643" s="2"/>
      <c r="O5643" s="2"/>
      <c r="P5643" s="2"/>
      <c r="Q5643" s="2"/>
    </row>
    <row r="5644" spans="1:17" ht="14.25">
      <c r="A5644" s="2"/>
      <c r="B5644" s="4"/>
      <c r="C5644" s="6"/>
      <c r="D5644" s="2"/>
      <c r="E5644" s="2"/>
      <c r="F5644" s="2"/>
      <c r="G5644" s="2"/>
      <c r="H5644" s="2"/>
      <c r="I5644" s="2"/>
      <c r="J5644" s="2"/>
      <c r="K5644" s="2"/>
      <c r="L5644" s="2"/>
      <c r="M5644" s="2"/>
      <c r="N5644" s="2"/>
      <c r="O5644" s="2"/>
      <c r="P5644" s="2"/>
      <c r="Q5644" s="2"/>
    </row>
    <row r="5645" spans="1:17" ht="14.25">
      <c r="A5645" s="2"/>
      <c r="B5645" s="4"/>
      <c r="C5645" s="6"/>
      <c r="D5645" s="2"/>
      <c r="E5645" s="2"/>
      <c r="F5645" s="2"/>
      <c r="G5645" s="2"/>
      <c r="H5645" s="2"/>
      <c r="I5645" s="2"/>
      <c r="J5645" s="2"/>
      <c r="K5645" s="2"/>
      <c r="L5645" s="2"/>
      <c r="M5645" s="2"/>
      <c r="N5645" s="2"/>
      <c r="O5645" s="2"/>
      <c r="P5645" s="2"/>
      <c r="Q5645" s="2"/>
    </row>
    <row r="5646" spans="1:17" ht="14.25">
      <c r="A5646" s="2"/>
      <c r="B5646" s="4"/>
      <c r="C5646" s="6"/>
      <c r="D5646" s="2"/>
      <c r="E5646" s="2"/>
      <c r="F5646" s="2"/>
      <c r="G5646" s="2"/>
      <c r="H5646" s="2"/>
      <c r="I5646" s="2"/>
      <c r="J5646" s="2"/>
      <c r="K5646" s="2"/>
      <c r="L5646" s="2"/>
      <c r="M5646" s="2"/>
      <c r="N5646" s="2"/>
      <c r="O5646" s="2"/>
      <c r="P5646" s="2"/>
      <c r="Q5646" s="2"/>
    </row>
    <row r="5647" spans="1:17" ht="14.25">
      <c r="A5647" s="2"/>
      <c r="B5647" s="4"/>
      <c r="C5647" s="6"/>
      <c r="D5647" s="2"/>
      <c r="E5647" s="2"/>
      <c r="F5647" s="2"/>
      <c r="G5647" s="2"/>
      <c r="H5647" s="2"/>
      <c r="I5647" s="2"/>
      <c r="J5647" s="2"/>
      <c r="K5647" s="2"/>
      <c r="L5647" s="2"/>
      <c r="M5647" s="2"/>
      <c r="N5647" s="2"/>
      <c r="O5647" s="2"/>
      <c r="P5647" s="2"/>
      <c r="Q5647" s="2"/>
    </row>
    <row r="5648" spans="1:17" ht="14.25">
      <c r="A5648" s="2"/>
      <c r="B5648" s="4"/>
      <c r="C5648" s="6"/>
      <c r="D5648" s="2"/>
      <c r="E5648" s="2"/>
      <c r="F5648" s="2"/>
      <c r="G5648" s="2"/>
      <c r="H5648" s="2"/>
      <c r="I5648" s="2"/>
      <c r="J5648" s="2"/>
      <c r="K5648" s="2"/>
      <c r="L5648" s="2"/>
      <c r="M5648" s="2"/>
      <c r="N5648" s="2"/>
      <c r="O5648" s="2"/>
      <c r="P5648" s="2"/>
      <c r="Q5648" s="2"/>
    </row>
    <row r="5649" spans="1:17" ht="14.25">
      <c r="A5649" s="2"/>
      <c r="B5649" s="4"/>
      <c r="C5649" s="6"/>
      <c r="D5649" s="2"/>
      <c r="E5649" s="2"/>
      <c r="F5649" s="2"/>
      <c r="G5649" s="2"/>
      <c r="H5649" s="2"/>
      <c r="I5649" s="2"/>
      <c r="J5649" s="2"/>
      <c r="K5649" s="2"/>
      <c r="L5649" s="2"/>
      <c r="M5649" s="2"/>
      <c r="N5649" s="2"/>
      <c r="O5649" s="2"/>
      <c r="P5649" s="2"/>
      <c r="Q5649" s="2"/>
    </row>
    <row r="5650" spans="1:17" ht="14.25">
      <c r="A5650" s="2"/>
      <c r="B5650" s="4"/>
      <c r="C5650" s="6"/>
      <c r="D5650" s="2"/>
      <c r="E5650" s="2"/>
      <c r="F5650" s="2"/>
      <c r="G5650" s="2"/>
      <c r="H5650" s="2"/>
      <c r="I5650" s="2"/>
      <c r="J5650" s="2"/>
      <c r="K5650" s="2"/>
      <c r="L5650" s="2"/>
      <c r="M5650" s="2"/>
      <c r="N5650" s="2"/>
      <c r="O5650" s="2"/>
      <c r="P5650" s="2"/>
      <c r="Q5650" s="2"/>
    </row>
    <row r="5651" spans="1:17" ht="14.25">
      <c r="A5651" s="2"/>
      <c r="B5651" s="4"/>
      <c r="C5651" s="6"/>
      <c r="D5651" s="2"/>
      <c r="E5651" s="2"/>
      <c r="F5651" s="2"/>
      <c r="G5651" s="2"/>
      <c r="H5651" s="2"/>
      <c r="I5651" s="2"/>
      <c r="J5651" s="2"/>
      <c r="K5651" s="2"/>
      <c r="L5651" s="2"/>
      <c r="M5651" s="2"/>
      <c r="N5651" s="2"/>
      <c r="O5651" s="2"/>
      <c r="P5651" s="2"/>
      <c r="Q5651" s="2"/>
    </row>
    <row r="5652" spans="1:17" ht="14.25">
      <c r="A5652" s="2"/>
      <c r="B5652" s="4"/>
      <c r="C5652" s="6"/>
      <c r="D5652" s="2"/>
      <c r="E5652" s="2"/>
      <c r="F5652" s="2"/>
      <c r="G5652" s="2"/>
      <c r="H5652" s="2"/>
      <c r="I5652" s="2"/>
      <c r="J5652" s="2"/>
      <c r="K5652" s="2"/>
      <c r="L5652" s="2"/>
      <c r="M5652" s="2"/>
      <c r="N5652" s="2"/>
      <c r="O5652" s="2"/>
      <c r="P5652" s="2"/>
      <c r="Q5652" s="2"/>
    </row>
    <row r="5653" spans="1:17" ht="14.25">
      <c r="A5653" s="2"/>
      <c r="B5653" s="4"/>
      <c r="C5653" s="6"/>
      <c r="D5653" s="2"/>
      <c r="E5653" s="2"/>
      <c r="F5653" s="2"/>
      <c r="G5653" s="2"/>
      <c r="H5653" s="2"/>
      <c r="I5653" s="2"/>
      <c r="J5653" s="2"/>
      <c r="K5653" s="2"/>
      <c r="L5653" s="2"/>
      <c r="M5653" s="2"/>
      <c r="N5653" s="2"/>
      <c r="O5653" s="2"/>
      <c r="P5653" s="2"/>
      <c r="Q5653" s="2"/>
    </row>
    <row r="5654" spans="1:17" ht="14.25">
      <c r="A5654" s="2"/>
      <c r="B5654" s="4"/>
      <c r="C5654" s="6"/>
      <c r="D5654" s="2"/>
      <c r="E5654" s="2"/>
      <c r="F5654" s="2"/>
      <c r="G5654" s="2"/>
      <c r="H5654" s="2"/>
      <c r="I5654" s="2"/>
      <c r="J5654" s="2"/>
      <c r="K5654" s="2"/>
      <c r="L5654" s="2"/>
      <c r="M5654" s="2"/>
      <c r="N5654" s="2"/>
      <c r="O5654" s="2"/>
      <c r="P5654" s="2"/>
      <c r="Q5654" s="2"/>
    </row>
    <row r="5655" spans="1:17" ht="14.25">
      <c r="A5655" s="2"/>
      <c r="B5655" s="4"/>
      <c r="C5655" s="6"/>
      <c r="D5655" s="2"/>
      <c r="E5655" s="2"/>
      <c r="F5655" s="2"/>
      <c r="G5655" s="2"/>
      <c r="H5655" s="2"/>
      <c r="I5655" s="2"/>
      <c r="J5655" s="2"/>
      <c r="K5655" s="2"/>
      <c r="L5655" s="2"/>
      <c r="M5655" s="2"/>
      <c r="N5655" s="2"/>
      <c r="O5655" s="2"/>
      <c r="P5655" s="2"/>
      <c r="Q5655" s="2"/>
    </row>
    <row r="5656" spans="1:17" ht="14.25">
      <c r="A5656" s="2"/>
      <c r="B5656" s="4"/>
      <c r="C5656" s="6"/>
      <c r="D5656" s="2"/>
      <c r="E5656" s="2"/>
      <c r="F5656" s="2"/>
      <c r="G5656" s="2"/>
      <c r="H5656" s="2"/>
      <c r="I5656" s="2"/>
      <c r="J5656" s="2"/>
      <c r="K5656" s="2"/>
      <c r="L5656" s="2"/>
      <c r="M5656" s="2"/>
      <c r="N5656" s="2"/>
      <c r="O5656" s="2"/>
      <c r="P5656" s="2"/>
      <c r="Q5656" s="2"/>
    </row>
    <row r="5657" spans="1:17" ht="14.25">
      <c r="A5657" s="2"/>
      <c r="B5657" s="4"/>
      <c r="C5657" s="6"/>
      <c r="D5657" s="2"/>
      <c r="E5657" s="2"/>
      <c r="F5657" s="2"/>
      <c r="G5657" s="2"/>
      <c r="H5657" s="2"/>
      <c r="I5657" s="2"/>
      <c r="J5657" s="2"/>
      <c r="K5657" s="2"/>
      <c r="L5657" s="2"/>
      <c r="M5657" s="2"/>
      <c r="N5657" s="2"/>
      <c r="O5657" s="2"/>
      <c r="P5657" s="2"/>
      <c r="Q5657" s="2"/>
    </row>
    <row r="5658" spans="1:17" ht="14.25">
      <c r="A5658" s="2"/>
      <c r="B5658" s="4"/>
      <c r="C5658" s="6"/>
      <c r="D5658" s="2"/>
      <c r="E5658" s="2"/>
      <c r="F5658" s="2"/>
      <c r="G5658" s="2"/>
      <c r="H5658" s="2"/>
      <c r="I5658" s="2"/>
      <c r="J5658" s="2"/>
      <c r="K5658" s="2"/>
      <c r="L5658" s="2"/>
      <c r="M5658" s="2"/>
      <c r="N5658" s="2"/>
      <c r="O5658" s="2"/>
      <c r="P5658" s="2"/>
      <c r="Q5658" s="2"/>
    </row>
    <row r="5659" spans="1:17" ht="14.25">
      <c r="A5659" s="2"/>
      <c r="B5659" s="4"/>
      <c r="C5659" s="6"/>
      <c r="D5659" s="2"/>
      <c r="E5659" s="2"/>
      <c r="F5659" s="2"/>
      <c r="G5659" s="2"/>
      <c r="H5659" s="2"/>
      <c r="I5659" s="2"/>
      <c r="J5659" s="2"/>
      <c r="K5659" s="2"/>
      <c r="L5659" s="2"/>
      <c r="M5659" s="2"/>
      <c r="N5659" s="2"/>
      <c r="O5659" s="2"/>
      <c r="P5659" s="2"/>
      <c r="Q5659" s="2"/>
    </row>
    <row r="5660" spans="1:17" ht="14.25">
      <c r="A5660" s="2"/>
      <c r="B5660" s="4"/>
      <c r="C5660" s="6"/>
      <c r="D5660" s="2"/>
      <c r="E5660" s="2"/>
      <c r="F5660" s="2"/>
      <c r="G5660" s="2"/>
      <c r="H5660" s="2"/>
      <c r="I5660" s="2"/>
      <c r="J5660" s="2"/>
      <c r="K5660" s="2"/>
      <c r="L5660" s="2"/>
      <c r="M5660" s="2"/>
      <c r="N5660" s="2"/>
      <c r="O5660" s="2"/>
      <c r="P5660" s="2"/>
      <c r="Q5660" s="2"/>
    </row>
    <row r="5661" spans="1:17" ht="14.25">
      <c r="A5661" s="2"/>
      <c r="B5661" s="4"/>
      <c r="C5661" s="6"/>
      <c r="D5661" s="2"/>
      <c r="E5661" s="2"/>
      <c r="F5661" s="2"/>
      <c r="G5661" s="2"/>
      <c r="H5661" s="2"/>
      <c r="I5661" s="2"/>
      <c r="J5661" s="2"/>
      <c r="K5661" s="2"/>
      <c r="L5661" s="2"/>
      <c r="M5661" s="2"/>
      <c r="N5661" s="2"/>
      <c r="O5661" s="2"/>
      <c r="P5661" s="2"/>
      <c r="Q5661" s="2"/>
    </row>
    <row r="5662" spans="1:17" ht="14.25">
      <c r="A5662" s="2"/>
      <c r="B5662" s="4"/>
      <c r="C5662" s="6"/>
      <c r="D5662" s="2"/>
      <c r="E5662" s="2"/>
      <c r="F5662" s="2"/>
      <c r="G5662" s="2"/>
      <c r="H5662" s="2"/>
      <c r="I5662" s="2"/>
      <c r="J5662" s="2"/>
      <c r="K5662" s="2"/>
      <c r="L5662" s="2"/>
      <c r="M5662" s="2"/>
      <c r="N5662" s="2"/>
      <c r="O5662" s="2"/>
      <c r="P5662" s="2"/>
      <c r="Q5662" s="2"/>
    </row>
    <row r="5663" spans="1:17" ht="14.25">
      <c r="A5663" s="2"/>
      <c r="B5663" s="4"/>
      <c r="C5663" s="6"/>
      <c r="D5663" s="2"/>
      <c r="E5663" s="2"/>
      <c r="F5663" s="2"/>
      <c r="G5663" s="2"/>
      <c r="H5663" s="2"/>
      <c r="I5663" s="2"/>
      <c r="J5663" s="2"/>
      <c r="K5663" s="2"/>
      <c r="L5663" s="2"/>
      <c r="M5663" s="2"/>
      <c r="N5663" s="2"/>
      <c r="O5663" s="2"/>
      <c r="P5663" s="2"/>
      <c r="Q5663" s="2"/>
    </row>
    <row r="5664" spans="1:17" ht="14.25">
      <c r="A5664" s="2"/>
      <c r="B5664" s="4"/>
      <c r="C5664" s="6"/>
      <c r="D5664" s="2"/>
      <c r="E5664" s="2"/>
      <c r="F5664" s="2"/>
      <c r="G5664" s="2"/>
      <c r="H5664" s="2"/>
      <c r="I5664" s="2"/>
      <c r="J5664" s="2"/>
      <c r="K5664" s="2"/>
      <c r="L5664" s="2"/>
      <c r="M5664" s="2"/>
      <c r="N5664" s="2"/>
      <c r="O5664" s="2"/>
      <c r="P5664" s="2"/>
      <c r="Q5664" s="2"/>
    </row>
    <row r="5665" spans="1:17" ht="14.25">
      <c r="A5665" s="2"/>
      <c r="B5665" s="4"/>
      <c r="C5665" s="6"/>
      <c r="D5665" s="2"/>
      <c r="E5665" s="2"/>
      <c r="F5665" s="2"/>
      <c r="G5665" s="2"/>
      <c r="H5665" s="2"/>
      <c r="I5665" s="2"/>
      <c r="J5665" s="2"/>
      <c r="K5665" s="2"/>
      <c r="L5665" s="2"/>
      <c r="M5665" s="2"/>
      <c r="N5665" s="2"/>
      <c r="O5665" s="2"/>
      <c r="P5665" s="2"/>
      <c r="Q5665" s="2"/>
    </row>
    <row r="5666" spans="1:17" ht="14.25">
      <c r="A5666" s="2"/>
      <c r="B5666" s="4"/>
      <c r="C5666" s="6"/>
      <c r="D5666" s="2"/>
      <c r="E5666" s="2"/>
      <c r="F5666" s="2"/>
      <c r="G5666" s="2"/>
      <c r="H5666" s="2"/>
      <c r="I5666" s="2"/>
      <c r="J5666" s="2"/>
      <c r="K5666" s="2"/>
      <c r="L5666" s="2"/>
      <c r="M5666" s="2"/>
      <c r="N5666" s="2"/>
      <c r="O5666" s="2"/>
      <c r="P5666" s="2"/>
      <c r="Q5666" s="2"/>
    </row>
    <row r="5667" spans="1:17" ht="14.25">
      <c r="A5667" s="2"/>
      <c r="B5667" s="4"/>
      <c r="C5667" s="6"/>
      <c r="D5667" s="2"/>
      <c r="E5667" s="2"/>
      <c r="F5667" s="2"/>
      <c r="G5667" s="2"/>
      <c r="H5667" s="2"/>
      <c r="I5667" s="2"/>
      <c r="J5667" s="2"/>
      <c r="K5667" s="2"/>
      <c r="L5667" s="2"/>
      <c r="M5667" s="2"/>
      <c r="N5667" s="2"/>
      <c r="O5667" s="2"/>
      <c r="P5667" s="2"/>
      <c r="Q5667" s="2"/>
    </row>
    <row r="5668" spans="1:17" ht="14.25">
      <c r="A5668" s="2"/>
      <c r="B5668" s="4"/>
      <c r="C5668" s="6"/>
      <c r="D5668" s="2"/>
      <c r="E5668" s="2"/>
      <c r="F5668" s="2"/>
      <c r="G5668" s="2"/>
      <c r="H5668" s="2"/>
      <c r="I5668" s="2"/>
      <c r="J5668" s="2"/>
      <c r="K5668" s="2"/>
      <c r="L5668" s="2"/>
      <c r="M5668" s="2"/>
      <c r="N5668" s="2"/>
      <c r="O5668" s="2"/>
      <c r="P5668" s="2"/>
      <c r="Q5668" s="2"/>
    </row>
    <row r="5669" spans="1:17" ht="14.25">
      <c r="A5669" s="2"/>
      <c r="B5669" s="4"/>
      <c r="C5669" s="6"/>
      <c r="D5669" s="2"/>
      <c r="E5669" s="2"/>
      <c r="F5669" s="2"/>
      <c r="G5669" s="2"/>
      <c r="H5669" s="2"/>
      <c r="I5669" s="2"/>
      <c r="J5669" s="2"/>
      <c r="K5669" s="2"/>
      <c r="L5669" s="2"/>
      <c r="M5669" s="2"/>
      <c r="N5669" s="2"/>
      <c r="O5669" s="2"/>
      <c r="P5669" s="2"/>
      <c r="Q5669" s="2"/>
    </row>
    <row r="5670" spans="1:17" ht="14.25">
      <c r="A5670" s="2"/>
      <c r="B5670" s="4"/>
      <c r="C5670" s="6"/>
      <c r="D5670" s="2"/>
      <c r="E5670" s="2"/>
      <c r="F5670" s="2"/>
      <c r="G5670" s="2"/>
      <c r="H5670" s="2"/>
      <c r="I5670" s="2"/>
      <c r="J5670" s="2"/>
      <c r="K5670" s="2"/>
      <c r="L5670" s="2"/>
      <c r="M5670" s="2"/>
      <c r="N5670" s="2"/>
      <c r="O5670" s="2"/>
      <c r="P5670" s="2"/>
      <c r="Q5670" s="2"/>
    </row>
    <row r="5671" spans="1:17" ht="14.25">
      <c r="A5671" s="2"/>
      <c r="B5671" s="4"/>
      <c r="C5671" s="6"/>
      <c r="D5671" s="2"/>
      <c r="E5671" s="2"/>
      <c r="F5671" s="2"/>
      <c r="G5671" s="2"/>
      <c r="H5671" s="2"/>
      <c r="I5671" s="2"/>
      <c r="J5671" s="2"/>
      <c r="K5671" s="2"/>
      <c r="L5671" s="2"/>
      <c r="M5671" s="2"/>
      <c r="N5671" s="2"/>
      <c r="O5671" s="2"/>
      <c r="P5671" s="2"/>
      <c r="Q5671" s="2"/>
    </row>
    <row r="5672" spans="1:17" ht="14.25">
      <c r="A5672" s="2"/>
      <c r="B5672" s="4"/>
      <c r="C5672" s="6"/>
      <c r="D5672" s="2"/>
      <c r="E5672" s="2"/>
      <c r="F5672" s="2"/>
      <c r="G5672" s="2"/>
      <c r="H5672" s="2"/>
      <c r="I5672" s="2"/>
      <c r="J5672" s="2"/>
      <c r="K5672" s="2"/>
      <c r="L5672" s="2"/>
      <c r="M5672" s="2"/>
      <c r="N5672" s="2"/>
      <c r="O5672" s="2"/>
      <c r="P5672" s="2"/>
      <c r="Q5672" s="2"/>
    </row>
    <row r="5673" spans="1:17" ht="14.25">
      <c r="A5673" s="2"/>
      <c r="B5673" s="4"/>
      <c r="C5673" s="6"/>
      <c r="D5673" s="2"/>
      <c r="E5673" s="2"/>
      <c r="F5673" s="2"/>
      <c r="G5673" s="2"/>
      <c r="H5673" s="2"/>
      <c r="I5673" s="2"/>
      <c r="J5673" s="2"/>
      <c r="K5673" s="2"/>
      <c r="L5673" s="2"/>
      <c r="M5673" s="2"/>
      <c r="N5673" s="2"/>
      <c r="O5673" s="2"/>
      <c r="P5673" s="2"/>
      <c r="Q5673" s="2"/>
    </row>
    <row r="5674" spans="1:17" ht="14.25">
      <c r="A5674" s="2"/>
      <c r="B5674" s="4"/>
      <c r="C5674" s="6"/>
      <c r="D5674" s="2"/>
      <c r="E5674" s="2"/>
      <c r="F5674" s="2"/>
      <c r="G5674" s="2"/>
      <c r="H5674" s="2"/>
      <c r="I5674" s="2"/>
      <c r="J5674" s="2"/>
      <c r="K5674" s="2"/>
      <c r="L5674" s="2"/>
      <c r="M5674" s="2"/>
      <c r="N5674" s="2"/>
      <c r="O5674" s="2"/>
      <c r="P5674" s="2"/>
      <c r="Q5674" s="2"/>
    </row>
    <row r="5675" spans="1:17" ht="14.25">
      <c r="A5675" s="2"/>
      <c r="B5675" s="4"/>
      <c r="C5675" s="6"/>
      <c r="D5675" s="2"/>
      <c r="E5675" s="2"/>
      <c r="F5675" s="2"/>
      <c r="G5675" s="2"/>
      <c r="H5675" s="2"/>
      <c r="I5675" s="2"/>
      <c r="J5675" s="2"/>
      <c r="K5675" s="2"/>
      <c r="L5675" s="2"/>
      <c r="M5675" s="2"/>
      <c r="N5675" s="2"/>
      <c r="O5675" s="2"/>
      <c r="P5675" s="2"/>
      <c r="Q5675" s="2"/>
    </row>
    <row r="5676" spans="1:17" ht="14.25">
      <c r="A5676" s="2"/>
      <c r="B5676" s="4"/>
      <c r="C5676" s="6"/>
      <c r="D5676" s="2"/>
      <c r="E5676" s="2"/>
      <c r="F5676" s="2"/>
      <c r="G5676" s="2"/>
      <c r="H5676" s="2"/>
      <c r="I5676" s="2"/>
      <c r="J5676" s="2"/>
      <c r="K5676" s="2"/>
      <c r="L5676" s="2"/>
      <c r="M5676" s="2"/>
      <c r="N5676" s="2"/>
      <c r="O5676" s="2"/>
      <c r="P5676" s="2"/>
      <c r="Q5676" s="2"/>
    </row>
    <row r="5677" spans="1:17" ht="14.25">
      <c r="A5677" s="2"/>
      <c r="B5677" s="4"/>
      <c r="C5677" s="6"/>
      <c r="D5677" s="2"/>
      <c r="E5677" s="2"/>
      <c r="F5677" s="2"/>
      <c r="G5677" s="2"/>
      <c r="H5677" s="2"/>
      <c r="I5677" s="2"/>
      <c r="J5677" s="2"/>
      <c r="K5677" s="2"/>
      <c r="L5677" s="2"/>
      <c r="M5677" s="2"/>
      <c r="N5677" s="2"/>
      <c r="O5677" s="2"/>
      <c r="P5677" s="2"/>
      <c r="Q5677" s="2"/>
    </row>
    <row r="5678" spans="1:17" ht="14.25">
      <c r="A5678" s="2"/>
      <c r="B5678" s="4"/>
      <c r="C5678" s="6"/>
      <c r="D5678" s="2"/>
      <c r="E5678" s="2"/>
      <c r="F5678" s="2"/>
      <c r="G5678" s="2"/>
      <c r="H5678" s="2"/>
      <c r="I5678" s="2"/>
      <c r="J5678" s="2"/>
      <c r="K5678" s="2"/>
      <c r="L5678" s="2"/>
      <c r="M5678" s="2"/>
      <c r="N5678" s="2"/>
      <c r="O5678" s="2"/>
      <c r="P5678" s="2"/>
      <c r="Q5678" s="2"/>
    </row>
    <row r="5679" spans="1:17" ht="14.25">
      <c r="A5679" s="2"/>
      <c r="B5679" s="4"/>
      <c r="C5679" s="6"/>
      <c r="D5679" s="2"/>
      <c r="E5679" s="2"/>
      <c r="F5679" s="2"/>
      <c r="G5679" s="2"/>
      <c r="H5679" s="2"/>
      <c r="I5679" s="2"/>
      <c r="J5679" s="2"/>
      <c r="K5679" s="2"/>
      <c r="L5679" s="2"/>
      <c r="M5679" s="2"/>
      <c r="N5679" s="2"/>
      <c r="O5679" s="2"/>
      <c r="P5679" s="2"/>
      <c r="Q5679" s="2"/>
    </row>
    <row r="5680" spans="1:17" ht="14.25">
      <c r="A5680" s="2"/>
      <c r="B5680" s="4"/>
      <c r="C5680" s="6"/>
      <c r="D5680" s="2"/>
      <c r="E5680" s="2"/>
      <c r="F5680" s="2"/>
      <c r="G5680" s="2"/>
      <c r="H5680" s="2"/>
      <c r="I5680" s="2"/>
      <c r="J5680" s="2"/>
      <c r="K5680" s="2"/>
      <c r="L5680" s="2"/>
      <c r="M5680" s="2"/>
      <c r="N5680" s="2"/>
      <c r="O5680" s="2"/>
      <c r="P5680" s="2"/>
      <c r="Q5680" s="2"/>
    </row>
    <row r="5681" spans="1:17" ht="14.25">
      <c r="A5681" s="2"/>
      <c r="B5681" s="4"/>
      <c r="C5681" s="6"/>
      <c r="D5681" s="2"/>
      <c r="E5681" s="2"/>
      <c r="F5681" s="2"/>
      <c r="G5681" s="2"/>
      <c r="H5681" s="2"/>
      <c r="I5681" s="2"/>
      <c r="J5681" s="2"/>
      <c r="K5681" s="2"/>
      <c r="L5681" s="2"/>
      <c r="M5681" s="2"/>
      <c r="N5681" s="2"/>
      <c r="O5681" s="2"/>
      <c r="P5681" s="2"/>
      <c r="Q5681" s="2"/>
    </row>
    <row r="5682" spans="1:17" ht="14.25">
      <c r="A5682" s="2"/>
      <c r="B5682" s="4"/>
      <c r="C5682" s="6"/>
      <c r="D5682" s="2"/>
      <c r="E5682" s="2"/>
      <c r="F5682" s="2"/>
      <c r="G5682" s="2"/>
      <c r="H5682" s="2"/>
      <c r="I5682" s="2"/>
      <c r="J5682" s="2"/>
      <c r="K5682" s="2"/>
      <c r="L5682" s="2"/>
      <c r="M5682" s="2"/>
      <c r="N5682" s="2"/>
      <c r="O5682" s="2"/>
      <c r="P5682" s="2"/>
      <c r="Q5682" s="2"/>
    </row>
    <row r="5683" spans="1:17" ht="14.25">
      <c r="A5683" s="2"/>
      <c r="B5683" s="4"/>
      <c r="C5683" s="6"/>
      <c r="D5683" s="2"/>
      <c r="E5683" s="2"/>
      <c r="F5683" s="2"/>
      <c r="G5683" s="2"/>
      <c r="H5683" s="2"/>
      <c r="I5683" s="2"/>
      <c r="J5683" s="2"/>
      <c r="K5683" s="2"/>
      <c r="L5683" s="2"/>
      <c r="M5683" s="2"/>
      <c r="N5683" s="2"/>
      <c r="O5683" s="2"/>
      <c r="P5683" s="2"/>
      <c r="Q5683" s="2"/>
    </row>
    <row r="5684" spans="1:17" ht="14.25">
      <c r="A5684" s="2"/>
      <c r="B5684" s="4"/>
      <c r="C5684" s="6"/>
      <c r="D5684" s="2"/>
      <c r="E5684" s="2"/>
      <c r="F5684" s="2"/>
      <c r="G5684" s="2"/>
      <c r="H5684" s="2"/>
      <c r="I5684" s="2"/>
      <c r="J5684" s="2"/>
      <c r="K5684" s="2"/>
      <c r="L5684" s="2"/>
      <c r="M5684" s="2"/>
      <c r="N5684" s="2"/>
      <c r="O5684" s="2"/>
      <c r="P5684" s="2"/>
      <c r="Q5684" s="2"/>
    </row>
    <row r="5685" spans="1:17" ht="14.25">
      <c r="A5685" s="2"/>
      <c r="B5685" s="4"/>
      <c r="C5685" s="6"/>
      <c r="D5685" s="2"/>
      <c r="E5685" s="2"/>
      <c r="F5685" s="2"/>
      <c r="G5685" s="2"/>
      <c r="H5685" s="2"/>
      <c r="I5685" s="2"/>
      <c r="J5685" s="2"/>
      <c r="K5685" s="2"/>
      <c r="L5685" s="2"/>
      <c r="M5685" s="2"/>
      <c r="N5685" s="2"/>
      <c r="O5685" s="2"/>
      <c r="P5685" s="2"/>
      <c r="Q5685" s="2"/>
    </row>
    <row r="5686" spans="1:17" ht="14.25">
      <c r="A5686" s="2"/>
      <c r="B5686" s="4"/>
      <c r="C5686" s="6"/>
      <c r="D5686" s="2"/>
      <c r="E5686" s="2"/>
      <c r="F5686" s="2"/>
      <c r="G5686" s="2"/>
      <c r="H5686" s="2"/>
      <c r="I5686" s="2"/>
      <c r="J5686" s="2"/>
      <c r="K5686" s="2"/>
      <c r="L5686" s="2"/>
      <c r="M5686" s="2"/>
      <c r="N5686" s="2"/>
      <c r="O5686" s="2"/>
      <c r="P5686" s="2"/>
      <c r="Q5686" s="2"/>
    </row>
    <row r="5687" spans="1:17" ht="14.25">
      <c r="A5687" s="2"/>
      <c r="B5687" s="4"/>
      <c r="C5687" s="6"/>
      <c r="D5687" s="2"/>
      <c r="E5687" s="2"/>
      <c r="F5687" s="2"/>
      <c r="G5687" s="2"/>
      <c r="H5687" s="2"/>
      <c r="I5687" s="2"/>
      <c r="J5687" s="2"/>
      <c r="K5687" s="2"/>
      <c r="L5687" s="2"/>
      <c r="M5687" s="2"/>
      <c r="N5687" s="2"/>
      <c r="O5687" s="2"/>
      <c r="P5687" s="2"/>
      <c r="Q5687" s="2"/>
    </row>
    <row r="5688" spans="1:17" ht="14.25">
      <c r="A5688" s="2"/>
      <c r="B5688" s="4"/>
      <c r="C5688" s="6"/>
      <c r="D5688" s="2"/>
      <c r="E5688" s="2"/>
      <c r="F5688" s="2"/>
      <c r="G5688" s="2"/>
      <c r="H5688" s="2"/>
      <c r="I5688" s="2"/>
      <c r="J5688" s="2"/>
      <c r="K5688" s="2"/>
      <c r="L5688" s="2"/>
      <c r="M5688" s="2"/>
      <c r="N5688" s="2"/>
      <c r="O5688" s="2"/>
      <c r="P5688" s="2"/>
      <c r="Q5688" s="2"/>
    </row>
    <row r="5689" spans="1:17" ht="14.25">
      <c r="A5689" s="2"/>
      <c r="B5689" s="4"/>
      <c r="C5689" s="6"/>
      <c r="D5689" s="2"/>
      <c r="E5689" s="2"/>
      <c r="F5689" s="2"/>
      <c r="G5689" s="2"/>
      <c r="H5689" s="2"/>
      <c r="I5689" s="2"/>
      <c r="J5689" s="2"/>
      <c r="K5689" s="2"/>
      <c r="L5689" s="2"/>
      <c r="M5689" s="2"/>
      <c r="N5689" s="2"/>
      <c r="O5689" s="2"/>
      <c r="P5689" s="2"/>
      <c r="Q5689" s="2"/>
    </row>
    <row r="5690" spans="1:17" ht="14.25">
      <c r="A5690" s="2"/>
      <c r="B5690" s="4"/>
      <c r="C5690" s="6"/>
      <c r="D5690" s="2"/>
      <c r="E5690" s="2"/>
      <c r="F5690" s="2"/>
      <c r="G5690" s="2"/>
      <c r="H5690" s="2"/>
      <c r="I5690" s="2"/>
      <c r="J5690" s="2"/>
      <c r="K5690" s="2"/>
      <c r="L5690" s="2"/>
      <c r="M5690" s="2"/>
      <c r="N5690" s="2"/>
      <c r="O5690" s="2"/>
      <c r="P5690" s="2"/>
      <c r="Q5690" s="2"/>
    </row>
    <row r="5691" spans="1:17" ht="14.25">
      <c r="A5691" s="2"/>
      <c r="B5691" s="4"/>
      <c r="C5691" s="6"/>
      <c r="D5691" s="2"/>
      <c r="E5691" s="2"/>
      <c r="F5691" s="2"/>
      <c r="G5691" s="2"/>
      <c r="H5691" s="2"/>
      <c r="I5691" s="2"/>
      <c r="J5691" s="2"/>
      <c r="K5691" s="2"/>
      <c r="L5691" s="2"/>
      <c r="M5691" s="2"/>
      <c r="N5691" s="2"/>
      <c r="O5691" s="2"/>
      <c r="P5691" s="2"/>
      <c r="Q5691" s="2"/>
    </row>
    <row r="5692" spans="1:17" ht="14.25">
      <c r="A5692" s="2"/>
      <c r="B5692" s="4"/>
      <c r="C5692" s="6"/>
      <c r="D5692" s="2"/>
      <c r="E5692" s="2"/>
      <c r="F5692" s="2"/>
      <c r="G5692" s="2"/>
      <c r="H5692" s="2"/>
      <c r="I5692" s="2"/>
      <c r="J5692" s="2"/>
      <c r="K5692" s="2"/>
      <c r="L5692" s="2"/>
      <c r="M5692" s="2"/>
      <c r="N5692" s="2"/>
      <c r="O5692" s="2"/>
      <c r="P5692" s="2"/>
      <c r="Q5692" s="2"/>
    </row>
    <row r="5693" spans="1:17" ht="14.25">
      <c r="A5693" s="2"/>
      <c r="B5693" s="4"/>
      <c r="C5693" s="6"/>
      <c r="D5693" s="2"/>
      <c r="E5693" s="2"/>
      <c r="F5693" s="2"/>
      <c r="G5693" s="2"/>
      <c r="H5693" s="2"/>
      <c r="I5693" s="2"/>
      <c r="J5693" s="2"/>
      <c r="K5693" s="2"/>
      <c r="L5693" s="2"/>
      <c r="M5693" s="2"/>
      <c r="N5693" s="2"/>
      <c r="O5693" s="2"/>
      <c r="P5693" s="2"/>
      <c r="Q5693" s="2"/>
    </row>
    <row r="5694" spans="1:17" ht="14.25">
      <c r="A5694" s="2"/>
      <c r="B5694" s="4"/>
      <c r="C5694" s="6"/>
      <c r="D5694" s="2"/>
      <c r="E5694" s="2"/>
      <c r="F5694" s="2"/>
      <c r="G5694" s="2"/>
      <c r="H5694" s="2"/>
      <c r="I5694" s="2"/>
      <c r="J5694" s="2"/>
      <c r="K5694" s="2"/>
      <c r="L5694" s="2"/>
      <c r="M5694" s="2"/>
      <c r="N5694" s="2"/>
      <c r="O5694" s="2"/>
      <c r="P5694" s="2"/>
      <c r="Q5694" s="2"/>
    </row>
    <row r="5695" spans="1:17" ht="14.25">
      <c r="A5695" s="2"/>
      <c r="B5695" s="4"/>
      <c r="C5695" s="6"/>
      <c r="D5695" s="2"/>
      <c r="E5695" s="2"/>
      <c r="F5695" s="2"/>
      <c r="G5695" s="2"/>
      <c r="H5695" s="2"/>
      <c r="I5695" s="2"/>
      <c r="J5695" s="2"/>
      <c r="K5695" s="2"/>
      <c r="L5695" s="2"/>
      <c r="M5695" s="2"/>
      <c r="N5695" s="2"/>
      <c r="O5695" s="2"/>
      <c r="P5695" s="2"/>
      <c r="Q5695" s="2"/>
    </row>
    <row r="5696" spans="1:17" ht="14.25">
      <c r="A5696" s="2"/>
      <c r="B5696" s="4"/>
      <c r="C5696" s="6"/>
      <c r="D5696" s="2"/>
      <c r="E5696" s="2"/>
      <c r="F5696" s="2"/>
      <c r="G5696" s="2"/>
      <c r="H5696" s="2"/>
      <c r="I5696" s="2"/>
      <c r="J5696" s="2"/>
      <c r="K5696" s="2"/>
      <c r="L5696" s="2"/>
      <c r="M5696" s="2"/>
      <c r="N5696" s="2"/>
      <c r="O5696" s="2"/>
      <c r="P5696" s="2"/>
      <c r="Q5696" s="2"/>
    </row>
    <row r="5697" spans="1:17" ht="14.25">
      <c r="A5697" s="2"/>
      <c r="B5697" s="4"/>
      <c r="C5697" s="6"/>
      <c r="D5697" s="2"/>
      <c r="E5697" s="2"/>
      <c r="F5697" s="2"/>
      <c r="G5697" s="2"/>
      <c r="H5697" s="2"/>
      <c r="I5697" s="2"/>
      <c r="J5697" s="2"/>
      <c r="K5697" s="2"/>
      <c r="L5697" s="2"/>
      <c r="M5697" s="2"/>
      <c r="N5697" s="2"/>
      <c r="O5697" s="2"/>
      <c r="P5697" s="2"/>
      <c r="Q5697" s="2"/>
    </row>
    <row r="5698" spans="1:17" ht="14.25">
      <c r="A5698" s="2"/>
      <c r="B5698" s="4"/>
      <c r="C5698" s="6"/>
      <c r="D5698" s="2"/>
      <c r="E5698" s="2"/>
      <c r="F5698" s="2"/>
      <c r="G5698" s="2"/>
      <c r="H5698" s="2"/>
      <c r="I5698" s="2"/>
      <c r="J5698" s="2"/>
      <c r="K5698" s="2"/>
      <c r="L5698" s="2"/>
      <c r="M5698" s="2"/>
      <c r="N5698" s="2"/>
      <c r="O5698" s="2"/>
      <c r="P5698" s="2"/>
      <c r="Q5698" s="2"/>
    </row>
    <row r="5699" spans="1:17" ht="14.25">
      <c r="A5699" s="2"/>
      <c r="B5699" s="4"/>
      <c r="C5699" s="6"/>
      <c r="D5699" s="2"/>
      <c r="E5699" s="2"/>
      <c r="F5699" s="2"/>
      <c r="G5699" s="2"/>
      <c r="H5699" s="2"/>
      <c r="I5699" s="2"/>
      <c r="J5699" s="2"/>
      <c r="K5699" s="2"/>
      <c r="L5699" s="2"/>
      <c r="M5699" s="2"/>
      <c r="N5699" s="2"/>
      <c r="O5699" s="2"/>
      <c r="P5699" s="2"/>
      <c r="Q5699" s="2"/>
    </row>
    <row r="5700" spans="1:17" ht="14.25">
      <c r="A5700" s="2"/>
      <c r="B5700" s="4"/>
      <c r="C5700" s="6"/>
      <c r="D5700" s="2"/>
      <c r="E5700" s="2"/>
      <c r="F5700" s="2"/>
      <c r="G5700" s="2"/>
      <c r="H5700" s="2"/>
      <c r="I5700" s="2"/>
      <c r="J5700" s="2"/>
      <c r="K5700" s="2"/>
      <c r="L5700" s="2"/>
      <c r="M5700" s="2"/>
      <c r="N5700" s="2"/>
      <c r="O5700" s="2"/>
      <c r="P5700" s="2"/>
      <c r="Q5700" s="2"/>
    </row>
    <row r="5701" spans="1:17" ht="14.25">
      <c r="A5701" s="2"/>
      <c r="B5701" s="4"/>
      <c r="C5701" s="6"/>
      <c r="D5701" s="2"/>
      <c r="E5701" s="2"/>
      <c r="F5701" s="2"/>
      <c r="G5701" s="2"/>
      <c r="H5701" s="2"/>
      <c r="I5701" s="2"/>
      <c r="J5701" s="2"/>
      <c r="K5701" s="2"/>
      <c r="L5701" s="2"/>
      <c r="M5701" s="2"/>
      <c r="N5701" s="2"/>
      <c r="O5701" s="2"/>
      <c r="P5701" s="2"/>
      <c r="Q5701" s="2"/>
    </row>
    <row r="5702" spans="1:17" ht="14.25">
      <c r="A5702" s="2"/>
      <c r="B5702" s="4"/>
      <c r="C5702" s="6"/>
      <c r="D5702" s="2"/>
      <c r="E5702" s="2"/>
      <c r="F5702" s="2"/>
      <c r="G5702" s="2"/>
      <c r="H5702" s="2"/>
      <c r="I5702" s="2"/>
      <c r="J5702" s="2"/>
      <c r="K5702" s="2"/>
      <c r="L5702" s="2"/>
      <c r="M5702" s="2"/>
      <c r="N5702" s="2"/>
      <c r="O5702" s="2"/>
      <c r="P5702" s="2"/>
      <c r="Q5702" s="2"/>
    </row>
    <row r="5703" spans="1:17" ht="14.25">
      <c r="A5703" s="2"/>
      <c r="B5703" s="4"/>
      <c r="C5703" s="6"/>
      <c r="D5703" s="2"/>
      <c r="E5703" s="2"/>
      <c r="F5703" s="2"/>
      <c r="G5703" s="2"/>
      <c r="H5703" s="2"/>
      <c r="I5703" s="2"/>
      <c r="J5703" s="2"/>
      <c r="K5703" s="2"/>
      <c r="L5703" s="2"/>
      <c r="M5703" s="2"/>
      <c r="N5703" s="2"/>
      <c r="O5703" s="2"/>
      <c r="P5703" s="2"/>
      <c r="Q5703" s="2"/>
    </row>
    <row r="5704" spans="1:17" ht="14.25">
      <c r="A5704" s="2"/>
      <c r="B5704" s="4"/>
      <c r="C5704" s="6"/>
      <c r="D5704" s="2"/>
      <c r="E5704" s="2"/>
      <c r="F5704" s="2"/>
      <c r="G5704" s="2"/>
      <c r="H5704" s="2"/>
      <c r="I5704" s="2"/>
      <c r="J5704" s="2"/>
      <c r="K5704" s="2"/>
      <c r="L5704" s="2"/>
      <c r="M5704" s="2"/>
      <c r="N5704" s="2"/>
      <c r="O5704" s="2"/>
      <c r="P5704" s="2"/>
      <c r="Q5704" s="2"/>
    </row>
    <row r="5705" spans="1:17" ht="14.25">
      <c r="A5705" s="2"/>
      <c r="B5705" s="4"/>
      <c r="C5705" s="6"/>
      <c r="D5705" s="2"/>
      <c r="E5705" s="2"/>
      <c r="F5705" s="2"/>
      <c r="G5705" s="2"/>
      <c r="H5705" s="2"/>
      <c r="I5705" s="2"/>
      <c r="J5705" s="2"/>
      <c r="K5705" s="2"/>
      <c r="L5705" s="2"/>
      <c r="M5705" s="2"/>
      <c r="N5705" s="2"/>
      <c r="O5705" s="2"/>
      <c r="P5705" s="2"/>
      <c r="Q5705" s="2"/>
    </row>
    <row r="5706" spans="1:17" ht="14.25">
      <c r="A5706" s="2"/>
      <c r="B5706" s="4"/>
      <c r="C5706" s="6"/>
      <c r="D5706" s="2"/>
      <c r="E5706" s="2"/>
      <c r="F5706" s="2"/>
      <c r="G5706" s="2"/>
      <c r="H5706" s="2"/>
      <c r="I5706" s="2"/>
      <c r="J5706" s="2"/>
      <c r="K5706" s="2"/>
      <c r="L5706" s="2"/>
      <c r="M5706" s="2"/>
      <c r="N5706" s="2"/>
      <c r="O5706" s="2"/>
      <c r="P5706" s="2"/>
      <c r="Q5706" s="2"/>
    </row>
    <row r="5707" spans="1:17" ht="14.25">
      <c r="A5707" s="2"/>
      <c r="B5707" s="4"/>
      <c r="C5707" s="6"/>
      <c r="D5707" s="2"/>
      <c r="E5707" s="2"/>
      <c r="F5707" s="2"/>
      <c r="G5707" s="2"/>
      <c r="H5707" s="2"/>
      <c r="I5707" s="2"/>
      <c r="J5707" s="2"/>
      <c r="K5707" s="2"/>
      <c r="L5707" s="2"/>
      <c r="M5707" s="2"/>
      <c r="N5707" s="2"/>
      <c r="O5707" s="2"/>
      <c r="P5707" s="2"/>
      <c r="Q5707" s="2"/>
    </row>
    <row r="5708" spans="1:17" ht="14.25">
      <c r="A5708" s="2"/>
      <c r="B5708" s="4"/>
      <c r="C5708" s="6"/>
      <c r="D5708" s="2"/>
      <c r="E5708" s="2"/>
      <c r="F5708" s="2"/>
      <c r="G5708" s="2"/>
      <c r="H5708" s="2"/>
      <c r="I5708" s="2"/>
      <c r="J5708" s="2"/>
      <c r="K5708" s="2"/>
      <c r="L5708" s="2"/>
      <c r="M5708" s="2"/>
      <c r="N5708" s="2"/>
      <c r="O5708" s="2"/>
      <c r="P5708" s="2"/>
      <c r="Q5708" s="2"/>
    </row>
    <row r="5709" spans="1:17" ht="14.25">
      <c r="A5709" s="2"/>
      <c r="B5709" s="4"/>
      <c r="C5709" s="6"/>
      <c r="D5709" s="2"/>
      <c r="E5709" s="2"/>
      <c r="F5709" s="2"/>
      <c r="G5709" s="2"/>
      <c r="H5709" s="2"/>
      <c r="I5709" s="2"/>
      <c r="J5709" s="2"/>
      <c r="K5709" s="2"/>
      <c r="L5709" s="2"/>
      <c r="M5709" s="2"/>
      <c r="N5709" s="2"/>
      <c r="O5709" s="2"/>
      <c r="P5709" s="2"/>
      <c r="Q5709" s="2"/>
    </row>
    <row r="5710" spans="1:17" ht="14.25">
      <c r="A5710" s="2"/>
      <c r="B5710" s="4"/>
      <c r="C5710" s="6"/>
      <c r="D5710" s="2"/>
      <c r="E5710" s="2"/>
      <c r="F5710" s="2"/>
      <c r="G5710" s="2"/>
      <c r="H5710" s="2"/>
      <c r="I5710" s="2"/>
      <c r="J5710" s="2"/>
      <c r="K5710" s="2"/>
      <c r="L5710" s="2"/>
      <c r="M5710" s="2"/>
      <c r="N5710" s="2"/>
      <c r="O5710" s="2"/>
      <c r="P5710" s="2"/>
      <c r="Q5710" s="2"/>
    </row>
    <row r="5711" spans="1:17" ht="14.25">
      <c r="A5711" s="2"/>
      <c r="B5711" s="4"/>
      <c r="C5711" s="6"/>
      <c r="D5711" s="2"/>
      <c r="E5711" s="2"/>
      <c r="F5711" s="2"/>
      <c r="G5711" s="2"/>
      <c r="H5711" s="2"/>
      <c r="I5711" s="2"/>
      <c r="J5711" s="2"/>
      <c r="K5711" s="2"/>
      <c r="L5711" s="2"/>
      <c r="M5711" s="2"/>
      <c r="N5711" s="2"/>
      <c r="O5711" s="2"/>
      <c r="P5711" s="2"/>
      <c r="Q5711" s="2"/>
    </row>
    <row r="5712" spans="1:17" ht="14.25">
      <c r="A5712" s="2"/>
      <c r="B5712" s="4"/>
      <c r="C5712" s="6"/>
      <c r="D5712" s="2"/>
      <c r="E5712" s="2"/>
      <c r="F5712" s="2"/>
      <c r="G5712" s="2"/>
      <c r="H5712" s="2"/>
      <c r="I5712" s="2"/>
      <c r="J5712" s="2"/>
      <c r="K5712" s="2"/>
      <c r="L5712" s="2"/>
      <c r="M5712" s="2"/>
      <c r="N5712" s="2"/>
      <c r="O5712" s="2"/>
      <c r="P5712" s="2"/>
      <c r="Q5712" s="2"/>
    </row>
    <row r="5713" spans="1:17" ht="14.25">
      <c r="A5713" s="2"/>
      <c r="B5713" s="4"/>
      <c r="C5713" s="6"/>
      <c r="D5713" s="2"/>
      <c r="E5713" s="2"/>
      <c r="F5713" s="2"/>
      <c r="G5713" s="2"/>
      <c r="H5713" s="2"/>
      <c r="I5713" s="2"/>
      <c r="J5713" s="2"/>
      <c r="K5713" s="2"/>
      <c r="L5713" s="2"/>
      <c r="M5713" s="2"/>
      <c r="N5713" s="2"/>
      <c r="O5713" s="2"/>
      <c r="P5713" s="2"/>
      <c r="Q5713" s="2"/>
    </row>
    <row r="5714" spans="1:17" ht="14.25">
      <c r="A5714" s="2"/>
      <c r="B5714" s="4"/>
      <c r="C5714" s="6"/>
      <c r="D5714" s="2"/>
      <c r="E5714" s="2"/>
      <c r="F5714" s="2"/>
      <c r="G5714" s="2"/>
      <c r="H5714" s="2"/>
      <c r="I5714" s="2"/>
      <c r="J5714" s="2"/>
      <c r="K5714" s="2"/>
      <c r="L5714" s="2"/>
      <c r="M5714" s="2"/>
      <c r="N5714" s="2"/>
      <c r="O5714" s="2"/>
      <c r="P5714" s="2"/>
      <c r="Q5714" s="2"/>
    </row>
    <row r="5715" spans="1:17" ht="14.25">
      <c r="A5715" s="2"/>
      <c r="B5715" s="4"/>
      <c r="C5715" s="6"/>
      <c r="D5715" s="2"/>
      <c r="E5715" s="2"/>
      <c r="F5715" s="2"/>
      <c r="G5715" s="2"/>
      <c r="H5715" s="2"/>
      <c r="I5715" s="2"/>
      <c r="J5715" s="2"/>
      <c r="K5715" s="2"/>
      <c r="L5715" s="2"/>
      <c r="M5715" s="2"/>
      <c r="N5715" s="2"/>
      <c r="O5715" s="2"/>
      <c r="P5715" s="2"/>
      <c r="Q5715" s="2"/>
    </row>
    <row r="5716" spans="1:17" ht="14.25">
      <c r="A5716" s="2"/>
      <c r="B5716" s="4"/>
      <c r="C5716" s="6"/>
      <c r="D5716" s="2"/>
      <c r="E5716" s="2"/>
      <c r="F5716" s="2"/>
      <c r="G5716" s="2"/>
      <c r="H5716" s="2"/>
      <c r="I5716" s="2"/>
      <c r="J5716" s="2"/>
      <c r="K5716" s="2"/>
      <c r="L5716" s="2"/>
      <c r="M5716" s="2"/>
      <c r="N5716" s="2"/>
      <c r="O5716" s="2"/>
      <c r="P5716" s="2"/>
      <c r="Q5716" s="2"/>
    </row>
    <row r="5717" spans="1:17" ht="14.25">
      <c r="A5717" s="2"/>
      <c r="B5717" s="4"/>
      <c r="C5717" s="6"/>
      <c r="D5717" s="2"/>
      <c r="E5717" s="2"/>
      <c r="F5717" s="2"/>
      <c r="G5717" s="2"/>
      <c r="H5717" s="2"/>
      <c r="I5717" s="2"/>
      <c r="J5717" s="2"/>
      <c r="K5717" s="2"/>
      <c r="L5717" s="2"/>
      <c r="M5717" s="2"/>
      <c r="N5717" s="2"/>
      <c r="O5717" s="2"/>
      <c r="P5717" s="2"/>
      <c r="Q5717" s="2"/>
    </row>
    <row r="5718" spans="1:17" ht="14.25">
      <c r="A5718" s="2"/>
      <c r="B5718" s="4"/>
      <c r="C5718" s="6"/>
      <c r="D5718" s="2"/>
      <c r="E5718" s="2"/>
      <c r="F5718" s="2"/>
      <c r="G5718" s="2"/>
      <c r="H5718" s="2"/>
      <c r="I5718" s="2"/>
      <c r="J5718" s="2"/>
      <c r="K5718" s="2"/>
      <c r="L5718" s="2"/>
      <c r="M5718" s="2"/>
      <c r="N5718" s="2"/>
      <c r="O5718" s="2"/>
      <c r="P5718" s="2"/>
      <c r="Q5718" s="2"/>
    </row>
    <row r="5719" spans="1:17" ht="14.25">
      <c r="A5719" s="2"/>
      <c r="B5719" s="4"/>
      <c r="C5719" s="6"/>
      <c r="D5719" s="2"/>
      <c r="E5719" s="2"/>
      <c r="F5719" s="2"/>
      <c r="G5719" s="2"/>
      <c r="H5719" s="2"/>
      <c r="I5719" s="2"/>
      <c r="J5719" s="2"/>
      <c r="K5719" s="2"/>
      <c r="L5719" s="2"/>
      <c r="M5719" s="2"/>
      <c r="N5719" s="2"/>
      <c r="O5719" s="2"/>
      <c r="P5719" s="2"/>
      <c r="Q5719" s="2"/>
    </row>
    <row r="5720" spans="1:17" ht="14.25">
      <c r="A5720" s="2"/>
      <c r="B5720" s="4"/>
      <c r="C5720" s="6"/>
      <c r="D5720" s="2"/>
      <c r="E5720" s="2"/>
      <c r="F5720" s="2"/>
      <c r="G5720" s="2"/>
      <c r="H5720" s="2"/>
      <c r="I5720" s="2"/>
      <c r="J5720" s="2"/>
      <c r="K5720" s="2"/>
      <c r="L5720" s="2"/>
      <c r="M5720" s="2"/>
      <c r="N5720" s="2"/>
      <c r="O5720" s="2"/>
      <c r="P5720" s="2"/>
      <c r="Q5720" s="2"/>
    </row>
    <row r="5721" spans="1:17" ht="14.25">
      <c r="A5721" s="2"/>
      <c r="B5721" s="4"/>
      <c r="C5721" s="6"/>
      <c r="D5721" s="2"/>
      <c r="E5721" s="2"/>
      <c r="F5721" s="2"/>
      <c r="G5721" s="2"/>
      <c r="H5721" s="2"/>
      <c r="I5721" s="2"/>
      <c r="J5721" s="2"/>
      <c r="K5721" s="2"/>
      <c r="L5721" s="2"/>
      <c r="M5721" s="2"/>
      <c r="N5721" s="2"/>
      <c r="O5721" s="2"/>
      <c r="P5721" s="2"/>
      <c r="Q5721" s="2"/>
    </row>
    <row r="5722" spans="1:17" ht="14.25">
      <c r="A5722" s="2"/>
      <c r="B5722" s="4"/>
      <c r="C5722" s="6"/>
      <c r="D5722" s="2"/>
      <c r="E5722" s="2"/>
      <c r="F5722" s="2"/>
      <c r="G5722" s="2"/>
      <c r="H5722" s="2"/>
      <c r="I5722" s="2"/>
      <c r="J5722" s="2"/>
      <c r="K5722" s="2"/>
      <c r="L5722" s="2"/>
      <c r="M5722" s="2"/>
      <c r="N5722" s="2"/>
      <c r="O5722" s="2"/>
      <c r="P5722" s="2"/>
      <c r="Q5722" s="2"/>
    </row>
    <row r="5723" spans="1:17" ht="14.25">
      <c r="A5723" s="2"/>
      <c r="B5723" s="4"/>
      <c r="C5723" s="6"/>
      <c r="D5723" s="2"/>
      <c r="E5723" s="2"/>
      <c r="F5723" s="2"/>
      <c r="G5723" s="2"/>
      <c r="H5723" s="2"/>
      <c r="I5723" s="2"/>
      <c r="J5723" s="2"/>
      <c r="K5723" s="2"/>
      <c r="L5723" s="2"/>
      <c r="M5723" s="2"/>
      <c r="N5723" s="2"/>
      <c r="O5723" s="2"/>
      <c r="P5723" s="2"/>
      <c r="Q5723" s="2"/>
    </row>
    <row r="5724" spans="1:17" ht="14.25">
      <c r="A5724" s="2"/>
      <c r="B5724" s="4"/>
      <c r="C5724" s="6"/>
      <c r="D5724" s="2"/>
      <c r="E5724" s="2"/>
      <c r="F5724" s="2"/>
      <c r="G5724" s="2"/>
      <c r="H5724" s="2"/>
      <c r="I5724" s="2"/>
      <c r="J5724" s="2"/>
      <c r="K5724" s="2"/>
      <c r="L5724" s="2"/>
      <c r="M5724" s="2"/>
      <c r="N5724" s="2"/>
      <c r="O5724" s="2"/>
      <c r="P5724" s="2"/>
      <c r="Q5724" s="2"/>
    </row>
    <row r="5725" spans="1:17" ht="14.25">
      <c r="A5725" s="2"/>
      <c r="B5725" s="4"/>
      <c r="C5725" s="6"/>
      <c r="D5725" s="2"/>
      <c r="E5725" s="2"/>
      <c r="F5725" s="2"/>
      <c r="G5725" s="2"/>
      <c r="H5725" s="2"/>
      <c r="I5725" s="2"/>
      <c r="J5725" s="2"/>
      <c r="K5725" s="2"/>
      <c r="L5725" s="2"/>
      <c r="M5725" s="2"/>
      <c r="N5725" s="2"/>
      <c r="O5725" s="2"/>
      <c r="P5725" s="2"/>
      <c r="Q5725" s="2"/>
    </row>
    <row r="5726" spans="1:17" ht="14.25">
      <c r="A5726" s="2"/>
      <c r="B5726" s="4"/>
      <c r="C5726" s="6"/>
      <c r="D5726" s="2"/>
      <c r="E5726" s="2"/>
      <c r="F5726" s="2"/>
      <c r="G5726" s="2"/>
      <c r="H5726" s="2"/>
      <c r="I5726" s="2"/>
      <c r="J5726" s="2"/>
      <c r="K5726" s="2"/>
      <c r="L5726" s="2"/>
      <c r="M5726" s="2"/>
      <c r="N5726" s="2"/>
      <c r="O5726" s="2"/>
      <c r="P5726" s="2"/>
      <c r="Q5726" s="2"/>
    </row>
    <row r="5727" spans="1:17" ht="14.25">
      <c r="A5727" s="2"/>
      <c r="B5727" s="4"/>
      <c r="C5727" s="6"/>
      <c r="D5727" s="2"/>
      <c r="E5727" s="2"/>
      <c r="F5727" s="2"/>
      <c r="G5727" s="2"/>
      <c r="H5727" s="2"/>
      <c r="I5727" s="2"/>
      <c r="J5727" s="2"/>
      <c r="K5727" s="2"/>
      <c r="L5727" s="2"/>
      <c r="M5727" s="2"/>
      <c r="N5727" s="2"/>
      <c r="O5727" s="2"/>
      <c r="P5727" s="2"/>
      <c r="Q5727" s="2"/>
    </row>
    <row r="5728" spans="1:17" ht="14.25">
      <c r="A5728" s="2"/>
      <c r="B5728" s="4"/>
      <c r="C5728" s="6"/>
      <c r="D5728" s="2"/>
      <c r="E5728" s="2"/>
      <c r="F5728" s="2"/>
      <c r="G5728" s="2"/>
      <c r="H5728" s="2"/>
      <c r="I5728" s="2"/>
      <c r="J5728" s="2"/>
      <c r="K5728" s="2"/>
      <c r="L5728" s="2"/>
      <c r="M5728" s="2"/>
      <c r="N5728" s="2"/>
      <c r="O5728" s="2"/>
      <c r="P5728" s="2"/>
      <c r="Q5728" s="2"/>
    </row>
    <row r="5729" spans="1:17" ht="14.25">
      <c r="A5729" s="2"/>
      <c r="B5729" s="4"/>
      <c r="C5729" s="6"/>
      <c r="D5729" s="2"/>
      <c r="E5729" s="2"/>
      <c r="F5729" s="2"/>
      <c r="G5729" s="2"/>
      <c r="H5729" s="2"/>
      <c r="I5729" s="2"/>
      <c r="J5729" s="2"/>
      <c r="K5729" s="2"/>
      <c r="L5729" s="2"/>
      <c r="M5729" s="2"/>
      <c r="N5729" s="2"/>
      <c r="O5729" s="2"/>
      <c r="P5729" s="2"/>
      <c r="Q5729" s="2"/>
    </row>
    <row r="5730" spans="1:17" ht="14.25">
      <c r="A5730" s="2"/>
      <c r="B5730" s="4"/>
      <c r="C5730" s="6"/>
      <c r="D5730" s="2"/>
      <c r="E5730" s="2"/>
      <c r="F5730" s="2"/>
      <c r="G5730" s="2"/>
      <c r="H5730" s="2"/>
      <c r="I5730" s="2"/>
      <c r="J5730" s="2"/>
      <c r="K5730" s="2"/>
      <c r="L5730" s="2"/>
      <c r="M5730" s="2"/>
      <c r="N5730" s="2"/>
      <c r="O5730" s="2"/>
      <c r="P5730" s="2"/>
      <c r="Q5730" s="2"/>
    </row>
    <row r="5731" spans="1:17" ht="14.25">
      <c r="A5731" s="2"/>
      <c r="B5731" s="4"/>
      <c r="C5731" s="6"/>
      <c r="D5731" s="2"/>
      <c r="E5731" s="2"/>
      <c r="F5731" s="2"/>
      <c r="G5731" s="2"/>
      <c r="H5731" s="2"/>
      <c r="I5731" s="2"/>
      <c r="J5731" s="2"/>
      <c r="K5731" s="2"/>
      <c r="L5731" s="2"/>
      <c r="M5731" s="2"/>
      <c r="N5731" s="2"/>
      <c r="O5731" s="2"/>
      <c r="P5731" s="2"/>
      <c r="Q5731" s="2"/>
    </row>
    <row r="5732" spans="1:17" ht="14.25">
      <c r="A5732" s="2"/>
      <c r="B5732" s="4"/>
      <c r="C5732" s="6"/>
      <c r="D5732" s="2"/>
      <c r="E5732" s="2"/>
      <c r="F5732" s="2"/>
      <c r="G5732" s="2"/>
      <c r="H5732" s="2"/>
      <c r="I5732" s="2"/>
      <c r="J5732" s="2"/>
      <c r="K5732" s="2"/>
      <c r="L5732" s="2"/>
      <c r="M5732" s="2"/>
      <c r="N5732" s="2"/>
      <c r="O5732" s="2"/>
      <c r="P5732" s="2"/>
      <c r="Q5732" s="2"/>
    </row>
    <row r="5733" spans="1:17" ht="14.25">
      <c r="A5733" s="2"/>
      <c r="B5733" s="4"/>
      <c r="C5733" s="6"/>
      <c r="D5733" s="2"/>
      <c r="E5733" s="2"/>
      <c r="F5733" s="2"/>
      <c r="G5733" s="2"/>
      <c r="H5733" s="2"/>
      <c r="I5733" s="2"/>
      <c r="J5733" s="2"/>
      <c r="K5733" s="2"/>
      <c r="L5733" s="2"/>
      <c r="M5733" s="2"/>
      <c r="N5733" s="2"/>
      <c r="O5733" s="2"/>
      <c r="P5733" s="2"/>
      <c r="Q5733" s="2"/>
    </row>
    <row r="5734" spans="1:17" ht="14.25">
      <c r="A5734" s="2"/>
      <c r="B5734" s="4"/>
      <c r="C5734" s="6"/>
      <c r="D5734" s="2"/>
      <c r="E5734" s="2"/>
      <c r="F5734" s="2"/>
      <c r="G5734" s="2"/>
      <c r="H5734" s="2"/>
      <c r="I5734" s="2"/>
      <c r="J5734" s="2"/>
      <c r="K5734" s="2"/>
      <c r="L5734" s="2"/>
      <c r="M5734" s="2"/>
      <c r="N5734" s="2"/>
      <c r="O5734" s="2"/>
      <c r="P5734" s="2"/>
      <c r="Q5734" s="2"/>
    </row>
    <row r="5735" spans="1:17" ht="14.25">
      <c r="A5735" s="2"/>
      <c r="B5735" s="4"/>
      <c r="C5735" s="6"/>
      <c r="D5735" s="2"/>
      <c r="E5735" s="2"/>
      <c r="F5735" s="2"/>
      <c r="G5735" s="2"/>
      <c r="H5735" s="2"/>
      <c r="I5735" s="2"/>
      <c r="J5735" s="2"/>
      <c r="K5735" s="2"/>
      <c r="L5735" s="2"/>
      <c r="M5735" s="2"/>
      <c r="N5735" s="2"/>
      <c r="O5735" s="2"/>
      <c r="P5735" s="2"/>
      <c r="Q5735" s="2"/>
    </row>
    <row r="5736" spans="1:17" ht="14.25">
      <c r="A5736" s="2"/>
      <c r="B5736" s="4"/>
      <c r="C5736" s="6"/>
      <c r="D5736" s="2"/>
      <c r="E5736" s="2"/>
      <c r="F5736" s="2"/>
      <c r="G5736" s="2"/>
      <c r="H5736" s="2"/>
      <c r="I5736" s="2"/>
      <c r="J5736" s="2"/>
      <c r="K5736" s="2"/>
      <c r="L5736" s="2"/>
      <c r="M5736" s="2"/>
      <c r="N5736" s="2"/>
      <c r="O5736" s="2"/>
      <c r="P5736" s="2"/>
      <c r="Q5736" s="2"/>
    </row>
    <row r="5737" spans="1:17" ht="14.25">
      <c r="A5737" s="2"/>
      <c r="B5737" s="4"/>
      <c r="C5737" s="6"/>
      <c r="D5737" s="2"/>
      <c r="E5737" s="2"/>
      <c r="F5737" s="2"/>
      <c r="G5737" s="2"/>
      <c r="H5737" s="2"/>
      <c r="I5737" s="2"/>
      <c r="J5737" s="2"/>
      <c r="K5737" s="2"/>
      <c r="L5737" s="2"/>
      <c r="M5737" s="2"/>
      <c r="N5737" s="2"/>
      <c r="O5737" s="2"/>
      <c r="P5737" s="2"/>
      <c r="Q5737" s="2"/>
    </row>
    <row r="5738" spans="1:17" ht="14.25">
      <c r="A5738" s="2"/>
      <c r="B5738" s="4"/>
      <c r="C5738" s="6"/>
      <c r="D5738" s="2"/>
      <c r="E5738" s="2"/>
      <c r="F5738" s="2"/>
      <c r="G5738" s="2"/>
      <c r="H5738" s="2"/>
      <c r="I5738" s="2"/>
      <c r="J5738" s="2"/>
      <c r="K5738" s="2"/>
      <c r="L5738" s="2"/>
      <c r="M5738" s="2"/>
      <c r="N5738" s="2"/>
      <c r="O5738" s="2"/>
      <c r="P5738" s="2"/>
      <c r="Q5738" s="2"/>
    </row>
    <row r="5739" spans="1:17" ht="14.25">
      <c r="A5739" s="2"/>
      <c r="B5739" s="4"/>
      <c r="C5739" s="6"/>
      <c r="D5739" s="2"/>
      <c r="E5739" s="2"/>
      <c r="F5739" s="2"/>
      <c r="G5739" s="2"/>
      <c r="H5739" s="2"/>
      <c r="I5739" s="2"/>
      <c r="J5739" s="2"/>
      <c r="K5739" s="2"/>
      <c r="L5739" s="2"/>
      <c r="M5739" s="2"/>
      <c r="N5739" s="2"/>
      <c r="O5739" s="2"/>
      <c r="P5739" s="2"/>
      <c r="Q5739" s="2"/>
    </row>
    <row r="5740" spans="1:17" ht="14.25">
      <c r="A5740" s="2"/>
      <c r="B5740" s="4"/>
      <c r="C5740" s="6"/>
      <c r="D5740" s="2"/>
      <c r="E5740" s="2"/>
      <c r="F5740" s="2"/>
      <c r="G5740" s="2"/>
      <c r="H5740" s="2"/>
      <c r="I5740" s="2"/>
      <c r="J5740" s="2"/>
      <c r="K5740" s="2"/>
      <c r="L5740" s="2"/>
      <c r="M5740" s="2"/>
      <c r="N5740" s="2"/>
      <c r="O5740" s="2"/>
      <c r="P5740" s="2"/>
      <c r="Q5740" s="2"/>
    </row>
    <row r="5741" spans="1:17" ht="14.25">
      <c r="A5741" s="2"/>
      <c r="B5741" s="4"/>
      <c r="C5741" s="6"/>
      <c r="D5741" s="2"/>
      <c r="E5741" s="2"/>
      <c r="F5741" s="2"/>
      <c r="G5741" s="2"/>
      <c r="H5741" s="2"/>
      <c r="I5741" s="2"/>
      <c r="J5741" s="2"/>
      <c r="K5741" s="2"/>
      <c r="L5741" s="2"/>
      <c r="M5741" s="2"/>
      <c r="N5741" s="2"/>
      <c r="O5741" s="2"/>
      <c r="P5741" s="2"/>
      <c r="Q5741" s="2"/>
    </row>
    <row r="5742" spans="1:17" ht="14.25">
      <c r="A5742" s="2"/>
      <c r="B5742" s="4"/>
      <c r="C5742" s="6"/>
      <c r="D5742" s="2"/>
      <c r="E5742" s="2"/>
      <c r="F5742" s="2"/>
      <c r="G5742" s="2"/>
      <c r="H5742" s="2"/>
      <c r="I5742" s="2"/>
      <c r="J5742" s="2"/>
      <c r="K5742" s="2"/>
      <c r="L5742" s="2"/>
      <c r="M5742" s="2"/>
      <c r="N5742" s="2"/>
      <c r="O5742" s="2"/>
      <c r="P5742" s="2"/>
      <c r="Q5742" s="2"/>
    </row>
    <row r="5743" spans="1:17" ht="14.25">
      <c r="A5743" s="2"/>
      <c r="B5743" s="4"/>
      <c r="C5743" s="6"/>
      <c r="D5743" s="2"/>
      <c r="E5743" s="2"/>
      <c r="F5743" s="2"/>
      <c r="G5743" s="2"/>
      <c r="H5743" s="2"/>
      <c r="I5743" s="2"/>
      <c r="J5743" s="2"/>
      <c r="K5743" s="2"/>
      <c r="L5743" s="2"/>
      <c r="M5743" s="2"/>
      <c r="N5743" s="2"/>
      <c r="O5743" s="2"/>
      <c r="P5743" s="2"/>
      <c r="Q5743" s="2"/>
    </row>
    <row r="5744" spans="1:17" ht="14.25">
      <c r="A5744" s="2"/>
      <c r="B5744" s="4"/>
      <c r="C5744" s="6"/>
      <c r="D5744" s="2"/>
      <c r="E5744" s="2"/>
      <c r="F5744" s="2"/>
      <c r="G5744" s="2"/>
      <c r="H5744" s="2"/>
      <c r="I5744" s="2"/>
      <c r="J5744" s="2"/>
      <c r="K5744" s="2"/>
      <c r="L5744" s="2"/>
      <c r="M5744" s="2"/>
      <c r="N5744" s="2"/>
      <c r="O5744" s="2"/>
      <c r="P5744" s="2"/>
      <c r="Q5744" s="2"/>
    </row>
    <row r="5745" spans="1:17" ht="14.25">
      <c r="A5745" s="2"/>
      <c r="B5745" s="4"/>
      <c r="C5745" s="6"/>
      <c r="D5745" s="2"/>
      <c r="E5745" s="2"/>
      <c r="F5745" s="2"/>
      <c r="G5745" s="2"/>
      <c r="H5745" s="2"/>
      <c r="I5745" s="2"/>
      <c r="J5745" s="2"/>
      <c r="K5745" s="2"/>
      <c r="L5745" s="2"/>
      <c r="M5745" s="2"/>
      <c r="N5745" s="2"/>
      <c r="O5745" s="2"/>
      <c r="P5745" s="2"/>
      <c r="Q5745" s="2"/>
    </row>
    <row r="5746" spans="1:17" ht="14.25">
      <c r="A5746" s="2"/>
      <c r="B5746" s="4"/>
      <c r="C5746" s="6"/>
      <c r="D5746" s="2"/>
      <c r="E5746" s="2"/>
      <c r="F5746" s="2"/>
      <c r="G5746" s="2"/>
      <c r="H5746" s="2"/>
      <c r="I5746" s="2"/>
      <c r="J5746" s="2"/>
      <c r="K5746" s="2"/>
      <c r="L5746" s="2"/>
      <c r="M5746" s="2"/>
      <c r="N5746" s="2"/>
      <c r="O5746" s="2"/>
      <c r="P5746" s="2"/>
      <c r="Q5746" s="2"/>
    </row>
    <row r="5747" spans="1:17" ht="14.25">
      <c r="A5747" s="2"/>
      <c r="B5747" s="4"/>
      <c r="C5747" s="6"/>
      <c r="D5747" s="2"/>
      <c r="E5747" s="2"/>
      <c r="F5747" s="2"/>
      <c r="G5747" s="2"/>
      <c r="H5747" s="2"/>
      <c r="I5747" s="2"/>
      <c r="J5747" s="2"/>
      <c r="K5747" s="2"/>
      <c r="L5747" s="2"/>
      <c r="M5747" s="2"/>
      <c r="N5747" s="2"/>
      <c r="O5747" s="2"/>
      <c r="P5747" s="2"/>
      <c r="Q5747" s="2"/>
    </row>
    <row r="5748" spans="1:17" ht="14.25">
      <c r="A5748" s="2"/>
      <c r="B5748" s="4"/>
      <c r="C5748" s="6"/>
      <c r="D5748" s="2"/>
      <c r="E5748" s="2"/>
      <c r="F5748" s="2"/>
      <c r="G5748" s="2"/>
      <c r="H5748" s="2"/>
      <c r="I5748" s="2"/>
      <c r="J5748" s="2"/>
      <c r="K5748" s="2"/>
      <c r="L5748" s="2"/>
      <c r="M5748" s="2"/>
      <c r="N5748" s="2"/>
      <c r="O5748" s="2"/>
      <c r="P5748" s="2"/>
      <c r="Q5748" s="2"/>
    </row>
    <row r="5749" spans="1:17" ht="14.25">
      <c r="A5749" s="2"/>
      <c r="B5749" s="4"/>
      <c r="C5749" s="6"/>
      <c r="D5749" s="2"/>
      <c r="E5749" s="2"/>
      <c r="F5749" s="2"/>
      <c r="G5749" s="2"/>
      <c r="H5749" s="2"/>
      <c r="I5749" s="2"/>
      <c r="J5749" s="2"/>
      <c r="K5749" s="2"/>
      <c r="L5749" s="2"/>
      <c r="M5749" s="2"/>
      <c r="N5749" s="2"/>
      <c r="O5749" s="2"/>
      <c r="P5749" s="2"/>
      <c r="Q5749" s="2"/>
    </row>
    <row r="5750" spans="1:17" ht="14.25">
      <c r="A5750" s="2"/>
      <c r="B5750" s="4"/>
      <c r="C5750" s="6"/>
      <c r="D5750" s="2"/>
      <c r="E5750" s="2"/>
      <c r="F5750" s="2"/>
      <c r="G5750" s="2"/>
      <c r="H5750" s="2"/>
      <c r="I5750" s="2"/>
      <c r="J5750" s="2"/>
      <c r="K5750" s="2"/>
      <c r="L5750" s="2"/>
      <c r="M5750" s="2"/>
      <c r="N5750" s="2"/>
      <c r="O5750" s="2"/>
      <c r="P5750" s="2"/>
      <c r="Q5750" s="2"/>
    </row>
    <row r="5751" spans="1:17" ht="14.25">
      <c r="A5751" s="2"/>
      <c r="B5751" s="4"/>
      <c r="C5751" s="6"/>
      <c r="D5751" s="2"/>
      <c r="E5751" s="2"/>
      <c r="F5751" s="2"/>
      <c r="G5751" s="2"/>
      <c r="H5751" s="2"/>
      <c r="I5751" s="2"/>
      <c r="J5751" s="2"/>
      <c r="K5751" s="2"/>
      <c r="L5751" s="2"/>
      <c r="M5751" s="2"/>
      <c r="N5751" s="2"/>
      <c r="O5751" s="2"/>
      <c r="P5751" s="2"/>
      <c r="Q5751" s="2"/>
    </row>
    <row r="5752" spans="1:17" ht="14.25">
      <c r="A5752" s="2"/>
      <c r="B5752" s="4"/>
      <c r="C5752" s="6"/>
      <c r="D5752" s="2"/>
      <c r="E5752" s="2"/>
      <c r="F5752" s="2"/>
      <c r="G5752" s="2"/>
      <c r="H5752" s="2"/>
      <c r="I5752" s="2"/>
      <c r="J5752" s="2"/>
      <c r="K5752" s="2"/>
      <c r="L5752" s="2"/>
      <c r="M5752" s="2"/>
      <c r="N5752" s="2"/>
      <c r="O5752" s="2"/>
      <c r="P5752" s="2"/>
      <c r="Q5752" s="2"/>
    </row>
    <row r="5753" spans="1:17" ht="14.25">
      <c r="A5753" s="2"/>
      <c r="B5753" s="4"/>
      <c r="C5753" s="6"/>
      <c r="D5753" s="2"/>
      <c r="E5753" s="2"/>
      <c r="F5753" s="2"/>
      <c r="G5753" s="2"/>
      <c r="H5753" s="2"/>
      <c r="I5753" s="2"/>
      <c r="J5753" s="2"/>
      <c r="K5753" s="2"/>
      <c r="L5753" s="2"/>
      <c r="M5753" s="2"/>
      <c r="N5753" s="2"/>
      <c r="O5753" s="2"/>
      <c r="P5753" s="2"/>
      <c r="Q5753" s="2"/>
    </row>
    <row r="5754" spans="1:17" ht="14.25">
      <c r="A5754" s="2"/>
      <c r="B5754" s="4"/>
      <c r="C5754" s="6"/>
      <c r="D5754" s="2"/>
      <c r="E5754" s="2"/>
      <c r="F5754" s="2"/>
      <c r="G5754" s="2"/>
      <c r="H5754" s="2"/>
      <c r="I5754" s="2"/>
      <c r="J5754" s="2"/>
      <c r="K5754" s="2"/>
      <c r="L5754" s="2"/>
      <c r="M5754" s="2"/>
      <c r="N5754" s="2"/>
      <c r="O5754" s="2"/>
      <c r="P5754" s="2"/>
      <c r="Q5754" s="2"/>
    </row>
    <row r="5755" spans="1:17" ht="14.25">
      <c r="A5755" s="2"/>
      <c r="B5755" s="4"/>
      <c r="C5755" s="6"/>
      <c r="D5755" s="2"/>
      <c r="E5755" s="2"/>
      <c r="F5755" s="2"/>
      <c r="G5755" s="2"/>
      <c r="H5755" s="2"/>
      <c r="I5755" s="2"/>
      <c r="J5755" s="2"/>
      <c r="K5755" s="2"/>
      <c r="L5755" s="2"/>
      <c r="M5755" s="2"/>
      <c r="N5755" s="2"/>
      <c r="O5755" s="2"/>
      <c r="P5755" s="2"/>
      <c r="Q5755" s="2"/>
    </row>
    <row r="5756" spans="1:17" ht="14.25">
      <c r="A5756" s="2"/>
      <c r="B5756" s="4"/>
      <c r="C5756" s="6"/>
      <c r="D5756" s="2"/>
      <c r="E5756" s="2"/>
      <c r="F5756" s="2"/>
      <c r="G5756" s="2"/>
      <c r="H5756" s="2"/>
      <c r="I5756" s="2"/>
      <c r="J5756" s="2"/>
      <c r="K5756" s="2"/>
      <c r="L5756" s="2"/>
      <c r="M5756" s="2"/>
      <c r="N5756" s="2"/>
      <c r="O5756" s="2"/>
      <c r="P5756" s="2"/>
      <c r="Q5756" s="2"/>
    </row>
    <row r="5757" spans="1:17" ht="14.25">
      <c r="A5757" s="2"/>
      <c r="B5757" s="4"/>
      <c r="C5757" s="6"/>
      <c r="D5757" s="2"/>
      <c r="E5757" s="2"/>
      <c r="F5757" s="2"/>
      <c r="G5757" s="2"/>
      <c r="H5757" s="2"/>
      <c r="I5757" s="2"/>
      <c r="J5757" s="2"/>
      <c r="K5757" s="2"/>
      <c r="L5757" s="2"/>
      <c r="M5757" s="2"/>
      <c r="N5757" s="2"/>
      <c r="O5757" s="2"/>
      <c r="P5757" s="2"/>
      <c r="Q5757" s="2"/>
    </row>
    <row r="5758" spans="1:17" ht="14.25">
      <c r="A5758" s="2"/>
      <c r="B5758" s="4"/>
      <c r="C5758" s="6"/>
      <c r="D5758" s="2"/>
      <c r="E5758" s="2"/>
      <c r="F5758" s="2"/>
      <c r="G5758" s="2"/>
      <c r="H5758" s="2"/>
      <c r="I5758" s="2"/>
      <c r="J5758" s="2"/>
      <c r="K5758" s="2"/>
      <c r="L5758" s="2"/>
      <c r="M5758" s="2"/>
      <c r="N5758" s="2"/>
      <c r="O5758" s="2"/>
      <c r="P5758" s="2"/>
      <c r="Q5758" s="2"/>
    </row>
    <row r="5759" spans="1:17" ht="14.25">
      <c r="A5759" s="2"/>
      <c r="B5759" s="4"/>
      <c r="C5759" s="6"/>
      <c r="D5759" s="2"/>
      <c r="E5759" s="2"/>
      <c r="F5759" s="2"/>
      <c r="G5759" s="2"/>
      <c r="H5759" s="2"/>
      <c r="I5759" s="2"/>
      <c r="J5759" s="2"/>
      <c r="K5759" s="2"/>
      <c r="L5759" s="2"/>
      <c r="M5759" s="2"/>
      <c r="N5759" s="2"/>
      <c r="O5759" s="2"/>
      <c r="P5759" s="2"/>
      <c r="Q5759" s="2"/>
    </row>
    <row r="5760" spans="1:17" ht="14.25">
      <c r="A5760" s="2"/>
      <c r="B5760" s="4"/>
      <c r="C5760" s="6"/>
      <c r="D5760" s="2"/>
      <c r="E5760" s="2"/>
      <c r="F5760" s="2"/>
      <c r="G5760" s="2"/>
      <c r="H5760" s="2"/>
      <c r="I5760" s="2"/>
      <c r="J5760" s="2"/>
      <c r="K5760" s="2"/>
      <c r="L5760" s="2"/>
      <c r="M5760" s="2"/>
      <c r="N5760" s="2"/>
      <c r="O5760" s="2"/>
      <c r="P5760" s="2"/>
      <c r="Q5760" s="2"/>
    </row>
    <row r="5761" spans="1:17" ht="14.25">
      <c r="A5761" s="2"/>
      <c r="B5761" s="4"/>
      <c r="C5761" s="6"/>
      <c r="D5761" s="2"/>
      <c r="E5761" s="2"/>
      <c r="F5761" s="2"/>
      <c r="G5761" s="2"/>
      <c r="H5761" s="2"/>
      <c r="I5761" s="2"/>
      <c r="J5761" s="2"/>
      <c r="K5761" s="2"/>
      <c r="L5761" s="2"/>
      <c r="M5761" s="2"/>
      <c r="N5761" s="2"/>
      <c r="O5761" s="2"/>
      <c r="P5761" s="2"/>
      <c r="Q5761" s="2"/>
    </row>
    <row r="5762" spans="1:17" ht="14.25">
      <c r="A5762" s="2"/>
      <c r="B5762" s="4"/>
      <c r="C5762" s="6"/>
      <c r="D5762" s="2"/>
      <c r="E5762" s="2"/>
      <c r="F5762" s="2"/>
      <c r="G5762" s="2"/>
      <c r="H5762" s="2"/>
      <c r="I5762" s="2"/>
      <c r="J5762" s="2"/>
      <c r="K5762" s="2"/>
      <c r="L5762" s="2"/>
      <c r="M5762" s="2"/>
      <c r="N5762" s="2"/>
      <c r="O5762" s="2"/>
      <c r="P5762" s="2"/>
      <c r="Q5762" s="2"/>
    </row>
    <row r="5763" spans="1:17" ht="14.25">
      <c r="A5763" s="2"/>
      <c r="B5763" s="4"/>
      <c r="C5763" s="6"/>
      <c r="D5763" s="2"/>
      <c r="E5763" s="2"/>
      <c r="F5763" s="2"/>
      <c r="G5763" s="2"/>
      <c r="H5763" s="2"/>
      <c r="I5763" s="2"/>
      <c r="J5763" s="2"/>
      <c r="K5763" s="2"/>
      <c r="L5763" s="2"/>
      <c r="M5763" s="2"/>
      <c r="N5763" s="2"/>
      <c r="O5763" s="2"/>
      <c r="P5763" s="2"/>
      <c r="Q5763" s="2"/>
    </row>
    <row r="5764" spans="1:17" ht="14.25">
      <c r="A5764" s="2"/>
      <c r="B5764" s="4"/>
      <c r="C5764" s="6"/>
      <c r="D5764" s="2"/>
      <c r="E5764" s="2"/>
      <c r="F5764" s="2"/>
      <c r="G5764" s="2"/>
      <c r="H5764" s="2"/>
      <c r="I5764" s="2"/>
      <c r="J5764" s="2"/>
      <c r="K5764" s="2"/>
      <c r="L5764" s="2"/>
      <c r="M5764" s="2"/>
      <c r="N5764" s="2"/>
      <c r="O5764" s="2"/>
      <c r="P5764" s="2"/>
      <c r="Q5764" s="2"/>
    </row>
    <row r="5765" spans="1:17" ht="14.25">
      <c r="A5765" s="2"/>
      <c r="B5765" s="4"/>
      <c r="C5765" s="6"/>
      <c r="D5765" s="2"/>
      <c r="E5765" s="2"/>
      <c r="F5765" s="2"/>
      <c r="G5765" s="2"/>
      <c r="H5765" s="2"/>
      <c r="I5765" s="2"/>
      <c r="J5765" s="2"/>
      <c r="K5765" s="2"/>
      <c r="L5765" s="2"/>
      <c r="M5765" s="2"/>
      <c r="N5765" s="2"/>
      <c r="O5765" s="2"/>
      <c r="P5765" s="2"/>
      <c r="Q5765" s="2"/>
    </row>
    <row r="5766" spans="1:17" ht="14.25">
      <c r="A5766" s="2"/>
      <c r="B5766" s="4"/>
      <c r="C5766" s="6"/>
      <c r="D5766" s="2"/>
      <c r="E5766" s="2"/>
      <c r="F5766" s="2"/>
      <c r="G5766" s="2"/>
      <c r="H5766" s="2"/>
      <c r="I5766" s="2"/>
      <c r="J5766" s="2"/>
      <c r="K5766" s="2"/>
      <c r="L5766" s="2"/>
      <c r="M5766" s="2"/>
      <c r="N5766" s="2"/>
      <c r="O5766" s="2"/>
      <c r="P5766" s="2"/>
      <c r="Q5766" s="2"/>
    </row>
    <row r="5767" spans="1:17" ht="14.25">
      <c r="A5767" s="2"/>
      <c r="B5767" s="4"/>
      <c r="C5767" s="6"/>
      <c r="D5767" s="2"/>
      <c r="E5767" s="2"/>
      <c r="F5767" s="2"/>
      <c r="G5767" s="2"/>
      <c r="H5767" s="2"/>
      <c r="I5767" s="2"/>
      <c r="J5767" s="2"/>
      <c r="K5767" s="2"/>
      <c r="L5767" s="2"/>
      <c r="M5767" s="2"/>
      <c r="N5767" s="2"/>
      <c r="O5767" s="2"/>
      <c r="P5767" s="2"/>
      <c r="Q5767" s="2"/>
    </row>
    <row r="5768" spans="1:17" ht="14.25">
      <c r="A5768" s="2"/>
      <c r="B5768" s="4"/>
      <c r="C5768" s="6"/>
      <c r="D5768" s="2"/>
      <c r="E5768" s="2"/>
      <c r="F5768" s="2"/>
      <c r="G5768" s="2"/>
      <c r="H5768" s="2"/>
      <c r="I5768" s="2"/>
      <c r="J5768" s="2"/>
      <c r="K5768" s="2"/>
      <c r="L5768" s="2"/>
      <c r="M5768" s="2"/>
      <c r="N5768" s="2"/>
      <c r="O5768" s="2"/>
      <c r="P5768" s="2"/>
      <c r="Q5768" s="2"/>
    </row>
    <row r="5769" spans="1:17" ht="14.25">
      <c r="A5769" s="2"/>
      <c r="B5769" s="4"/>
      <c r="C5769" s="6"/>
      <c r="D5769" s="2"/>
      <c r="E5769" s="2"/>
      <c r="F5769" s="2"/>
      <c r="G5769" s="2"/>
      <c r="H5769" s="2"/>
      <c r="I5769" s="2"/>
      <c r="J5769" s="2"/>
      <c r="K5769" s="2"/>
      <c r="L5769" s="2"/>
      <c r="M5769" s="2"/>
      <c r="N5769" s="2"/>
      <c r="O5769" s="2"/>
      <c r="P5769" s="2"/>
      <c r="Q5769" s="2"/>
    </row>
    <row r="5770" spans="1:17" ht="14.25">
      <c r="A5770" s="2"/>
      <c r="B5770" s="4"/>
      <c r="C5770" s="6"/>
      <c r="D5770" s="2"/>
      <c r="E5770" s="2"/>
      <c r="F5770" s="2"/>
      <c r="G5770" s="2"/>
      <c r="H5770" s="2"/>
      <c r="I5770" s="2"/>
      <c r="J5770" s="2"/>
      <c r="K5770" s="2"/>
      <c r="L5770" s="2"/>
      <c r="M5770" s="2"/>
      <c r="N5770" s="2"/>
      <c r="O5770" s="2"/>
      <c r="P5770" s="2"/>
      <c r="Q5770" s="2"/>
    </row>
    <row r="5771" spans="1:17" ht="14.25">
      <c r="A5771" s="2"/>
      <c r="B5771" s="4"/>
      <c r="C5771" s="6"/>
      <c r="D5771" s="2"/>
      <c r="E5771" s="2"/>
      <c r="F5771" s="2"/>
      <c r="G5771" s="2"/>
      <c r="H5771" s="2"/>
      <c r="I5771" s="2"/>
      <c r="J5771" s="2"/>
      <c r="K5771" s="2"/>
      <c r="L5771" s="2"/>
      <c r="M5771" s="2"/>
      <c r="N5771" s="2"/>
      <c r="O5771" s="2"/>
      <c r="P5771" s="2"/>
      <c r="Q5771" s="2"/>
    </row>
    <row r="5772" spans="1:17" ht="14.25">
      <c r="A5772" s="2"/>
      <c r="B5772" s="4"/>
      <c r="C5772" s="6"/>
      <c r="D5772" s="2"/>
      <c r="E5772" s="2"/>
      <c r="F5772" s="2"/>
      <c r="G5772" s="2"/>
      <c r="H5772" s="2"/>
      <c r="I5772" s="2"/>
      <c r="J5772" s="2"/>
      <c r="K5772" s="2"/>
      <c r="L5772" s="2"/>
      <c r="M5772" s="2"/>
      <c r="N5772" s="2"/>
      <c r="O5772" s="2"/>
      <c r="P5772" s="2"/>
      <c r="Q5772" s="2"/>
    </row>
    <row r="5773" spans="1:17" ht="14.25">
      <c r="A5773" s="2"/>
      <c r="B5773" s="4"/>
      <c r="C5773" s="6"/>
      <c r="D5773" s="2"/>
      <c r="E5773" s="2"/>
      <c r="F5773" s="2"/>
      <c r="G5773" s="2"/>
      <c r="H5773" s="2"/>
      <c r="I5773" s="2"/>
      <c r="J5773" s="2"/>
      <c r="K5773" s="2"/>
      <c r="L5773" s="2"/>
      <c r="M5773" s="2"/>
      <c r="N5773" s="2"/>
      <c r="O5773" s="2"/>
      <c r="P5773" s="2"/>
      <c r="Q5773" s="2"/>
    </row>
    <row r="5774" spans="1:17" ht="14.25">
      <c r="A5774" s="2"/>
      <c r="B5774" s="4"/>
      <c r="C5774" s="6"/>
      <c r="D5774" s="2"/>
      <c r="E5774" s="2"/>
      <c r="F5774" s="2"/>
      <c r="G5774" s="2"/>
      <c r="H5774" s="2"/>
      <c r="I5774" s="2"/>
      <c r="J5774" s="2"/>
      <c r="K5774" s="2"/>
      <c r="L5774" s="2"/>
      <c r="M5774" s="2"/>
      <c r="N5774" s="2"/>
      <c r="O5774" s="2"/>
      <c r="P5774" s="2"/>
      <c r="Q5774" s="2"/>
    </row>
    <row r="5775" spans="1:17" ht="14.25">
      <c r="A5775" s="2"/>
      <c r="B5775" s="4"/>
      <c r="C5775" s="6"/>
      <c r="D5775" s="2"/>
      <c r="E5775" s="2"/>
      <c r="F5775" s="2"/>
      <c r="G5775" s="2"/>
      <c r="H5775" s="2"/>
      <c r="I5775" s="2"/>
      <c r="J5775" s="2"/>
      <c r="K5775" s="2"/>
      <c r="L5775" s="2"/>
      <c r="M5775" s="2"/>
      <c r="N5775" s="2"/>
      <c r="O5775" s="2"/>
      <c r="P5775" s="2"/>
      <c r="Q5775" s="2"/>
    </row>
    <row r="5776" spans="1:17" ht="14.25">
      <c r="A5776" s="2"/>
      <c r="B5776" s="4"/>
      <c r="C5776" s="6"/>
      <c r="D5776" s="2"/>
      <c r="E5776" s="2"/>
      <c r="F5776" s="2"/>
      <c r="G5776" s="2"/>
      <c r="H5776" s="2"/>
      <c r="I5776" s="2"/>
      <c r="J5776" s="2"/>
      <c r="K5776" s="2"/>
      <c r="L5776" s="2"/>
      <c r="M5776" s="2"/>
      <c r="N5776" s="2"/>
      <c r="O5776" s="2"/>
      <c r="P5776" s="2"/>
      <c r="Q5776" s="2"/>
    </row>
    <row r="5777" spans="1:17" ht="14.25">
      <c r="A5777" s="2"/>
      <c r="B5777" s="4"/>
      <c r="C5777" s="6"/>
      <c r="D5777" s="2"/>
      <c r="E5777" s="2"/>
      <c r="F5777" s="2"/>
      <c r="G5777" s="2"/>
      <c r="H5777" s="2"/>
      <c r="I5777" s="2"/>
      <c r="J5777" s="2"/>
      <c r="K5777" s="2"/>
      <c r="L5777" s="2"/>
      <c r="M5777" s="2"/>
      <c r="N5777" s="2"/>
      <c r="O5777" s="2"/>
      <c r="P5777" s="2"/>
      <c r="Q5777" s="2"/>
    </row>
    <row r="5778" spans="1:17" ht="14.25">
      <c r="A5778" s="2"/>
      <c r="B5778" s="4"/>
      <c r="C5778" s="6"/>
      <c r="D5778" s="2"/>
      <c r="E5778" s="2"/>
      <c r="F5778" s="2"/>
      <c r="G5778" s="2"/>
      <c r="H5778" s="2"/>
      <c r="I5778" s="2"/>
      <c r="J5778" s="2"/>
      <c r="K5778" s="2"/>
      <c r="L5778" s="2"/>
      <c r="M5778" s="2"/>
      <c r="N5778" s="2"/>
      <c r="O5778" s="2"/>
      <c r="P5778" s="2"/>
      <c r="Q5778" s="2"/>
    </row>
    <row r="5779" spans="1:17" ht="14.25">
      <c r="A5779" s="2"/>
      <c r="B5779" s="4"/>
      <c r="C5779" s="6"/>
      <c r="D5779" s="2"/>
      <c r="E5779" s="2"/>
      <c r="F5779" s="2"/>
      <c r="G5779" s="2"/>
      <c r="H5779" s="2"/>
      <c r="I5779" s="2"/>
      <c r="J5779" s="2"/>
      <c r="K5779" s="2"/>
      <c r="L5779" s="2"/>
      <c r="M5779" s="2"/>
      <c r="N5779" s="2"/>
      <c r="O5779" s="2"/>
      <c r="P5779" s="2"/>
      <c r="Q5779" s="2"/>
    </row>
    <row r="5780" spans="1:17" ht="14.25">
      <c r="A5780" s="2"/>
      <c r="B5780" s="4"/>
      <c r="C5780" s="6"/>
      <c r="D5780" s="2"/>
      <c r="E5780" s="2"/>
      <c r="F5780" s="2"/>
      <c r="G5780" s="2"/>
      <c r="H5780" s="2"/>
      <c r="I5780" s="2"/>
      <c r="J5780" s="2"/>
      <c r="K5780" s="2"/>
      <c r="L5780" s="2"/>
      <c r="M5780" s="2"/>
      <c r="N5780" s="2"/>
      <c r="O5780" s="2"/>
      <c r="P5780" s="2"/>
      <c r="Q5780" s="2"/>
    </row>
    <row r="5781" spans="1:17" ht="14.25">
      <c r="A5781" s="2"/>
      <c r="B5781" s="4"/>
      <c r="C5781" s="6"/>
      <c r="D5781" s="2"/>
      <c r="E5781" s="2"/>
      <c r="F5781" s="2"/>
      <c r="G5781" s="2"/>
      <c r="H5781" s="2"/>
      <c r="I5781" s="2"/>
      <c r="J5781" s="2"/>
      <c r="K5781" s="2"/>
      <c r="L5781" s="2"/>
      <c r="M5781" s="2"/>
      <c r="N5781" s="2"/>
      <c r="O5781" s="2"/>
      <c r="P5781" s="2"/>
      <c r="Q5781" s="2"/>
    </row>
    <row r="5782" spans="1:17" ht="14.25">
      <c r="A5782" s="2"/>
      <c r="B5782" s="4"/>
      <c r="C5782" s="6"/>
      <c r="D5782" s="2"/>
      <c r="E5782" s="2"/>
      <c r="F5782" s="2"/>
      <c r="G5782" s="2"/>
      <c r="H5782" s="2"/>
      <c r="I5782" s="2"/>
      <c r="J5782" s="2"/>
      <c r="K5782" s="2"/>
      <c r="L5782" s="2"/>
      <c r="M5782" s="2"/>
      <c r="N5782" s="2"/>
      <c r="O5782" s="2"/>
      <c r="P5782" s="2"/>
      <c r="Q5782" s="2"/>
    </row>
    <row r="5783" spans="1:17" ht="14.25">
      <c r="A5783" s="2"/>
      <c r="B5783" s="4"/>
      <c r="C5783" s="6"/>
      <c r="D5783" s="2"/>
      <c r="E5783" s="2"/>
      <c r="F5783" s="2"/>
      <c r="G5783" s="2"/>
      <c r="H5783" s="2"/>
      <c r="I5783" s="2"/>
      <c r="J5783" s="2"/>
      <c r="K5783" s="2"/>
      <c r="L5783" s="2"/>
      <c r="M5783" s="2"/>
      <c r="N5783" s="2"/>
      <c r="O5783" s="2"/>
      <c r="P5783" s="2"/>
      <c r="Q5783" s="2"/>
    </row>
    <row r="5784" spans="1:17" ht="14.25">
      <c r="A5784" s="2"/>
      <c r="B5784" s="4"/>
      <c r="C5784" s="6"/>
      <c r="D5784" s="2"/>
      <c r="E5784" s="2"/>
      <c r="F5784" s="2"/>
      <c r="G5784" s="2"/>
      <c r="H5784" s="2"/>
      <c r="I5784" s="2"/>
      <c r="J5784" s="2"/>
      <c r="K5784" s="2"/>
      <c r="L5784" s="2"/>
      <c r="M5784" s="2"/>
      <c r="N5784" s="2"/>
      <c r="O5784" s="2"/>
      <c r="P5784" s="2"/>
      <c r="Q5784" s="2"/>
    </row>
    <row r="5785" spans="1:17" ht="14.25">
      <c r="A5785" s="2"/>
      <c r="B5785" s="4"/>
      <c r="C5785" s="6"/>
      <c r="D5785" s="2"/>
      <c r="E5785" s="2"/>
      <c r="F5785" s="2"/>
      <c r="G5785" s="2"/>
      <c r="H5785" s="2"/>
      <c r="I5785" s="2"/>
      <c r="J5785" s="2"/>
      <c r="K5785" s="2"/>
      <c r="L5785" s="2"/>
      <c r="M5785" s="2"/>
      <c r="N5785" s="2"/>
      <c r="O5785" s="2"/>
      <c r="P5785" s="2"/>
      <c r="Q5785" s="2"/>
    </row>
    <row r="5786" spans="1:17" ht="14.25">
      <c r="A5786" s="2"/>
      <c r="B5786" s="4"/>
      <c r="C5786" s="6"/>
      <c r="D5786" s="2"/>
      <c r="E5786" s="2"/>
      <c r="F5786" s="2"/>
      <c r="G5786" s="2"/>
      <c r="H5786" s="2"/>
      <c r="I5786" s="2"/>
      <c r="J5786" s="2"/>
      <c r="K5786" s="2"/>
      <c r="L5786" s="2"/>
      <c r="M5786" s="2"/>
      <c r="N5786" s="2"/>
      <c r="O5786" s="2"/>
      <c r="P5786" s="2"/>
      <c r="Q5786" s="2"/>
    </row>
    <row r="5787" spans="1:17" ht="14.25">
      <c r="A5787" s="2"/>
      <c r="B5787" s="4"/>
      <c r="C5787" s="6"/>
      <c r="D5787" s="2"/>
      <c r="E5787" s="2"/>
      <c r="F5787" s="2"/>
      <c r="G5787" s="2"/>
      <c r="H5787" s="2"/>
      <c r="I5787" s="2"/>
      <c r="J5787" s="2"/>
      <c r="K5787" s="2"/>
      <c r="L5787" s="2"/>
      <c r="M5787" s="2"/>
      <c r="N5787" s="2"/>
      <c r="O5787" s="2"/>
      <c r="P5787" s="2"/>
      <c r="Q5787" s="2"/>
    </row>
    <row r="5788" spans="1:17" ht="14.25">
      <c r="A5788" s="2"/>
      <c r="B5788" s="4"/>
      <c r="C5788" s="6"/>
      <c r="D5788" s="2"/>
      <c r="E5788" s="2"/>
      <c r="F5788" s="2"/>
      <c r="G5788" s="2"/>
      <c r="H5788" s="2"/>
      <c r="I5788" s="2"/>
      <c r="J5788" s="2"/>
      <c r="K5788" s="2"/>
      <c r="L5788" s="2"/>
      <c r="M5788" s="2"/>
      <c r="N5788" s="2"/>
      <c r="O5788" s="2"/>
      <c r="P5788" s="2"/>
      <c r="Q5788" s="2"/>
    </row>
    <row r="5789" spans="1:17" ht="14.25">
      <c r="A5789" s="2"/>
      <c r="B5789" s="4"/>
      <c r="C5789" s="6"/>
      <c r="D5789" s="2"/>
      <c r="E5789" s="2"/>
      <c r="F5789" s="2"/>
      <c r="G5789" s="2"/>
      <c r="H5789" s="2"/>
      <c r="I5789" s="2"/>
      <c r="J5789" s="2"/>
      <c r="K5789" s="2"/>
      <c r="L5789" s="2"/>
      <c r="M5789" s="2"/>
      <c r="N5789" s="2"/>
      <c r="O5789" s="2"/>
      <c r="P5789" s="2"/>
      <c r="Q5789" s="2"/>
    </row>
    <row r="5790" spans="1:17" ht="14.25">
      <c r="A5790" s="2"/>
      <c r="B5790" s="4"/>
      <c r="C5790" s="6"/>
      <c r="D5790" s="2"/>
      <c r="E5790" s="2"/>
      <c r="F5790" s="2"/>
      <c r="G5790" s="2"/>
      <c r="H5790" s="2"/>
      <c r="I5790" s="2"/>
      <c r="J5790" s="2"/>
      <c r="K5790" s="2"/>
      <c r="L5790" s="2"/>
      <c r="M5790" s="2"/>
      <c r="N5790" s="2"/>
      <c r="O5790" s="2"/>
      <c r="P5790" s="2"/>
      <c r="Q5790" s="2"/>
    </row>
    <row r="5791" spans="1:17" ht="14.25">
      <c r="A5791" s="2"/>
      <c r="B5791" s="4"/>
      <c r="C5791" s="6"/>
      <c r="D5791" s="2"/>
      <c r="E5791" s="2"/>
      <c r="F5791" s="2"/>
      <c r="G5791" s="2"/>
      <c r="H5791" s="2"/>
      <c r="I5791" s="2"/>
      <c r="J5791" s="2"/>
      <c r="K5791" s="2"/>
      <c r="L5791" s="2"/>
      <c r="M5791" s="2"/>
      <c r="N5791" s="2"/>
      <c r="O5791" s="2"/>
      <c r="P5791" s="2"/>
      <c r="Q5791" s="2"/>
    </row>
    <row r="5792" spans="1:17" ht="14.25">
      <c r="A5792" s="2"/>
      <c r="B5792" s="4"/>
      <c r="C5792" s="6"/>
      <c r="D5792" s="2"/>
      <c r="E5792" s="2"/>
      <c r="F5792" s="2"/>
      <c r="G5792" s="2"/>
      <c r="H5792" s="2"/>
      <c r="I5792" s="2"/>
      <c r="J5792" s="2"/>
      <c r="K5792" s="2"/>
      <c r="L5792" s="2"/>
      <c r="M5792" s="2"/>
      <c r="N5792" s="2"/>
      <c r="O5792" s="2"/>
      <c r="P5792" s="2"/>
      <c r="Q5792" s="2"/>
    </row>
    <row r="5793" spans="1:17" ht="14.25">
      <c r="A5793" s="2"/>
      <c r="B5793" s="4"/>
      <c r="C5793" s="6"/>
      <c r="D5793" s="2"/>
      <c r="E5793" s="2"/>
      <c r="F5793" s="2"/>
      <c r="G5793" s="2"/>
      <c r="H5793" s="2"/>
      <c r="I5793" s="2"/>
      <c r="J5793" s="2"/>
      <c r="K5793" s="2"/>
      <c r="L5793" s="2"/>
      <c r="M5793" s="2"/>
      <c r="N5793" s="2"/>
      <c r="O5793" s="2"/>
      <c r="P5793" s="2"/>
      <c r="Q5793" s="2"/>
    </row>
    <row r="5794" spans="1:17" ht="14.25">
      <c r="A5794" s="2"/>
      <c r="B5794" s="4"/>
      <c r="C5794" s="6"/>
      <c r="D5794" s="2"/>
      <c r="E5794" s="2"/>
      <c r="F5794" s="2"/>
      <c r="G5794" s="2"/>
      <c r="H5794" s="2"/>
      <c r="I5794" s="2"/>
      <c r="J5794" s="2"/>
      <c r="K5794" s="2"/>
      <c r="L5794" s="2"/>
      <c r="M5794" s="2"/>
      <c r="N5794" s="2"/>
      <c r="O5794" s="2"/>
      <c r="P5794" s="2"/>
      <c r="Q5794" s="2"/>
    </row>
    <row r="5795" spans="1:17" ht="14.25">
      <c r="A5795" s="2"/>
      <c r="B5795" s="4"/>
      <c r="C5795" s="6"/>
      <c r="D5795" s="2"/>
      <c r="E5795" s="2"/>
      <c r="F5795" s="2"/>
      <c r="G5795" s="2"/>
      <c r="H5795" s="2"/>
      <c r="I5795" s="2"/>
      <c r="J5795" s="2"/>
      <c r="K5795" s="2"/>
      <c r="L5795" s="2"/>
      <c r="M5795" s="2"/>
      <c r="N5795" s="2"/>
      <c r="O5795" s="2"/>
      <c r="P5795" s="2"/>
      <c r="Q5795" s="2"/>
    </row>
    <row r="5796" spans="1:17" ht="14.25">
      <c r="A5796" s="2"/>
      <c r="B5796" s="4"/>
      <c r="C5796" s="6"/>
      <c r="D5796" s="2"/>
      <c r="E5796" s="2"/>
      <c r="F5796" s="2"/>
      <c r="G5796" s="2"/>
      <c r="H5796" s="2"/>
      <c r="I5796" s="2"/>
      <c r="J5796" s="2"/>
      <c r="K5796" s="2"/>
      <c r="L5796" s="2"/>
      <c r="M5796" s="2"/>
      <c r="N5796" s="2"/>
      <c r="O5796" s="2"/>
      <c r="P5796" s="2"/>
      <c r="Q5796" s="2"/>
    </row>
    <row r="5797" spans="1:17" ht="14.25">
      <c r="A5797" s="2"/>
      <c r="B5797" s="4"/>
      <c r="C5797" s="6"/>
      <c r="D5797" s="2"/>
      <c r="E5797" s="2"/>
      <c r="F5797" s="2"/>
      <c r="G5797" s="2"/>
      <c r="H5797" s="2"/>
      <c r="I5797" s="2"/>
      <c r="J5797" s="2"/>
      <c r="K5797" s="2"/>
      <c r="L5797" s="2"/>
      <c r="M5797" s="2"/>
      <c r="N5797" s="2"/>
      <c r="O5797" s="2"/>
      <c r="P5797" s="2"/>
      <c r="Q5797" s="2"/>
    </row>
    <row r="5798" spans="1:17" ht="14.25">
      <c r="A5798" s="2"/>
      <c r="B5798" s="4"/>
      <c r="C5798" s="6"/>
      <c r="D5798" s="2"/>
      <c r="E5798" s="2"/>
      <c r="F5798" s="2"/>
      <c r="G5798" s="2"/>
      <c r="H5798" s="2"/>
      <c r="I5798" s="2"/>
      <c r="J5798" s="2"/>
      <c r="K5798" s="2"/>
      <c r="L5798" s="2"/>
      <c r="M5798" s="2"/>
      <c r="N5798" s="2"/>
      <c r="O5798" s="2"/>
      <c r="P5798" s="2"/>
      <c r="Q5798" s="2"/>
    </row>
    <row r="5799" spans="1:17" ht="14.25">
      <c r="A5799" s="2"/>
      <c r="B5799" s="4"/>
      <c r="C5799" s="6"/>
      <c r="D5799" s="2"/>
      <c r="E5799" s="2"/>
      <c r="F5799" s="2"/>
      <c r="G5799" s="2"/>
      <c r="H5799" s="2"/>
      <c r="I5799" s="2"/>
      <c r="J5799" s="2"/>
      <c r="K5799" s="2"/>
      <c r="L5799" s="2"/>
      <c r="M5799" s="2"/>
      <c r="N5799" s="2"/>
      <c r="O5799" s="2"/>
      <c r="P5799" s="2"/>
      <c r="Q5799" s="2"/>
    </row>
    <row r="5800" spans="1:17" ht="14.25">
      <c r="A5800" s="2"/>
      <c r="B5800" s="4"/>
      <c r="C5800" s="6"/>
      <c r="D5800" s="2"/>
      <c r="E5800" s="2"/>
      <c r="F5800" s="2"/>
      <c r="G5800" s="2"/>
      <c r="H5800" s="2"/>
      <c r="I5800" s="2"/>
      <c r="J5800" s="2"/>
      <c r="K5800" s="2"/>
      <c r="L5800" s="2"/>
      <c r="M5800" s="2"/>
      <c r="N5800" s="2"/>
      <c r="O5800" s="2"/>
      <c r="P5800" s="2"/>
      <c r="Q5800" s="2"/>
    </row>
    <row r="5801" spans="1:17" ht="14.25">
      <c r="A5801" s="2"/>
      <c r="B5801" s="4"/>
      <c r="C5801" s="6"/>
      <c r="D5801" s="2"/>
      <c r="E5801" s="2"/>
      <c r="F5801" s="2"/>
      <c r="G5801" s="2"/>
      <c r="H5801" s="2"/>
      <c r="I5801" s="2"/>
      <c r="J5801" s="2"/>
      <c r="K5801" s="2"/>
      <c r="L5801" s="2"/>
      <c r="M5801" s="2"/>
      <c r="N5801" s="2"/>
      <c r="O5801" s="2"/>
      <c r="P5801" s="2"/>
      <c r="Q5801" s="2"/>
    </row>
    <row r="5802" spans="1:17" ht="14.25">
      <c r="A5802" s="2"/>
      <c r="B5802" s="4"/>
      <c r="C5802" s="6"/>
      <c r="D5802" s="2"/>
      <c r="E5802" s="2"/>
      <c r="F5802" s="2"/>
      <c r="G5802" s="2"/>
      <c r="H5802" s="2"/>
      <c r="I5802" s="2"/>
      <c r="J5802" s="2"/>
      <c r="K5802" s="2"/>
      <c r="L5802" s="2"/>
      <c r="M5802" s="2"/>
      <c r="N5802" s="2"/>
      <c r="O5802" s="2"/>
      <c r="P5802" s="2"/>
      <c r="Q5802" s="2"/>
    </row>
    <row r="5803" spans="1:17" ht="14.25">
      <c r="A5803" s="2"/>
      <c r="B5803" s="4"/>
      <c r="C5803" s="6"/>
      <c r="D5803" s="2"/>
      <c r="E5803" s="2"/>
      <c r="F5803" s="2"/>
      <c r="G5803" s="2"/>
      <c r="H5803" s="2"/>
      <c r="I5803" s="2"/>
      <c r="J5803" s="2"/>
      <c r="K5803" s="2"/>
      <c r="L5803" s="2"/>
      <c r="M5803" s="2"/>
      <c r="N5803" s="2"/>
      <c r="O5803" s="2"/>
      <c r="P5803" s="2"/>
      <c r="Q5803" s="2"/>
    </row>
    <row r="5804" spans="1:17" ht="14.25">
      <c r="A5804" s="2"/>
      <c r="B5804" s="4"/>
      <c r="C5804" s="6"/>
      <c r="D5804" s="2"/>
      <c r="E5804" s="2"/>
      <c r="F5804" s="2"/>
      <c r="G5804" s="2"/>
      <c r="H5804" s="2"/>
      <c r="I5804" s="2"/>
      <c r="J5804" s="2"/>
      <c r="K5804" s="2"/>
      <c r="L5804" s="2"/>
      <c r="M5804" s="2"/>
      <c r="N5804" s="2"/>
      <c r="O5804" s="2"/>
      <c r="P5804" s="2"/>
      <c r="Q5804" s="2"/>
    </row>
    <row r="5805" spans="1:17" ht="14.25">
      <c r="A5805" s="2"/>
      <c r="B5805" s="4"/>
      <c r="C5805" s="6"/>
      <c r="D5805" s="2"/>
      <c r="E5805" s="2"/>
      <c r="F5805" s="2"/>
      <c r="G5805" s="2"/>
      <c r="H5805" s="2"/>
      <c r="I5805" s="2"/>
      <c r="J5805" s="2"/>
      <c r="K5805" s="2"/>
      <c r="L5805" s="2"/>
      <c r="M5805" s="2"/>
      <c r="N5805" s="2"/>
      <c r="O5805" s="2"/>
      <c r="P5805" s="2"/>
      <c r="Q5805" s="2"/>
    </row>
    <row r="5806" spans="1:17" ht="14.25">
      <c r="A5806" s="2"/>
      <c r="B5806" s="4"/>
      <c r="C5806" s="6"/>
      <c r="D5806" s="2"/>
      <c r="E5806" s="2"/>
      <c r="F5806" s="2"/>
      <c r="G5806" s="2"/>
      <c r="H5806" s="2"/>
      <c r="I5806" s="2"/>
      <c r="J5806" s="2"/>
      <c r="K5806" s="2"/>
      <c r="L5806" s="2"/>
      <c r="M5806" s="2"/>
      <c r="N5806" s="2"/>
      <c r="O5806" s="2"/>
      <c r="P5806" s="2"/>
      <c r="Q5806" s="2"/>
    </row>
    <row r="5807" spans="1:17" ht="14.25">
      <c r="A5807" s="2"/>
      <c r="B5807" s="4"/>
      <c r="C5807" s="6"/>
      <c r="D5807" s="2"/>
      <c r="E5807" s="2"/>
      <c r="F5807" s="2"/>
      <c r="G5807" s="2"/>
      <c r="H5807" s="2"/>
      <c r="I5807" s="2"/>
      <c r="J5807" s="2"/>
      <c r="K5807" s="2"/>
      <c r="L5807" s="2"/>
      <c r="M5807" s="2"/>
      <c r="N5807" s="2"/>
      <c r="O5807" s="2"/>
      <c r="P5807" s="2"/>
      <c r="Q5807" s="2"/>
    </row>
    <row r="5808" spans="1:17" ht="14.25">
      <c r="A5808" s="2"/>
      <c r="B5808" s="4"/>
      <c r="C5808" s="6"/>
      <c r="D5808" s="2"/>
      <c r="E5808" s="2"/>
      <c r="F5808" s="2"/>
      <c r="G5808" s="2"/>
      <c r="H5808" s="2"/>
      <c r="I5808" s="2"/>
      <c r="J5808" s="2"/>
      <c r="K5808" s="2"/>
      <c r="L5808" s="2"/>
      <c r="M5808" s="2"/>
      <c r="N5808" s="2"/>
      <c r="O5808" s="2"/>
      <c r="P5808" s="2"/>
      <c r="Q5808" s="2"/>
    </row>
    <row r="5809" spans="1:17" ht="14.25">
      <c r="A5809" s="2"/>
      <c r="B5809" s="4"/>
      <c r="C5809" s="6"/>
      <c r="D5809" s="2"/>
      <c r="E5809" s="2"/>
      <c r="F5809" s="2"/>
      <c r="G5809" s="2"/>
      <c r="H5809" s="2"/>
      <c r="I5809" s="2"/>
      <c r="J5809" s="2"/>
      <c r="K5809" s="2"/>
      <c r="L5809" s="2"/>
      <c r="M5809" s="2"/>
      <c r="N5809" s="2"/>
      <c r="O5809" s="2"/>
      <c r="P5809" s="2"/>
      <c r="Q5809" s="2"/>
    </row>
    <row r="5810" spans="1:17" ht="14.25">
      <c r="A5810" s="2"/>
      <c r="B5810" s="4"/>
      <c r="C5810" s="6"/>
      <c r="D5810" s="2"/>
      <c r="E5810" s="2"/>
      <c r="F5810" s="2"/>
      <c r="G5810" s="2"/>
      <c r="H5810" s="2"/>
      <c r="I5810" s="2"/>
      <c r="J5810" s="2"/>
      <c r="K5810" s="2"/>
      <c r="L5810" s="2"/>
      <c r="M5810" s="2"/>
      <c r="N5810" s="2"/>
      <c r="O5810" s="2"/>
      <c r="P5810" s="2"/>
      <c r="Q5810" s="2"/>
    </row>
    <row r="5811" spans="1:17" ht="14.25">
      <c r="A5811" s="2"/>
      <c r="B5811" s="4"/>
      <c r="C5811" s="6"/>
      <c r="D5811" s="2"/>
      <c r="E5811" s="2"/>
      <c r="F5811" s="2"/>
      <c r="G5811" s="2"/>
      <c r="H5811" s="2"/>
      <c r="I5811" s="2"/>
      <c r="J5811" s="2"/>
      <c r="K5811" s="2"/>
      <c r="L5811" s="2"/>
      <c r="M5811" s="2"/>
      <c r="N5811" s="2"/>
      <c r="O5811" s="2"/>
      <c r="P5811" s="2"/>
      <c r="Q5811" s="2"/>
    </row>
    <row r="5812" spans="1:17" ht="14.25">
      <c r="A5812" s="2"/>
      <c r="B5812" s="4"/>
      <c r="C5812" s="6"/>
      <c r="D5812" s="2"/>
      <c r="E5812" s="2"/>
      <c r="F5812" s="2"/>
      <c r="G5812" s="2"/>
      <c r="H5812" s="2"/>
      <c r="I5812" s="2"/>
      <c r="J5812" s="2"/>
      <c r="K5812" s="2"/>
      <c r="L5812" s="2"/>
      <c r="M5812" s="2"/>
      <c r="N5812" s="2"/>
      <c r="O5812" s="2"/>
      <c r="P5812" s="2"/>
      <c r="Q5812" s="2"/>
    </row>
    <row r="5813" spans="1:17" ht="14.25">
      <c r="A5813" s="2"/>
      <c r="B5813" s="4"/>
      <c r="C5813" s="6"/>
      <c r="D5813" s="2"/>
      <c r="E5813" s="2"/>
      <c r="F5813" s="2"/>
      <c r="G5813" s="2"/>
      <c r="H5813" s="2"/>
      <c r="I5813" s="2"/>
      <c r="J5813" s="2"/>
      <c r="K5813" s="2"/>
      <c r="L5813" s="2"/>
      <c r="M5813" s="2"/>
      <c r="N5813" s="2"/>
      <c r="O5813" s="2"/>
      <c r="P5813" s="2"/>
      <c r="Q5813" s="2"/>
    </row>
    <row r="5814" spans="1:17" ht="14.25">
      <c r="A5814" s="2"/>
      <c r="B5814" s="4"/>
      <c r="C5814" s="6"/>
      <c r="D5814" s="2"/>
      <c r="E5814" s="2"/>
      <c r="F5814" s="2"/>
      <c r="G5814" s="2"/>
      <c r="H5814" s="2"/>
      <c r="I5814" s="2"/>
      <c r="J5814" s="2"/>
      <c r="K5814" s="2"/>
      <c r="L5814" s="2"/>
      <c r="M5814" s="2"/>
      <c r="N5814" s="2"/>
      <c r="O5814" s="2"/>
      <c r="P5814" s="2"/>
      <c r="Q5814" s="2"/>
    </row>
    <row r="5815" spans="1:17" ht="14.25">
      <c r="A5815" s="2"/>
      <c r="B5815" s="4"/>
      <c r="C5815" s="6"/>
      <c r="D5815" s="2"/>
      <c r="E5815" s="2"/>
      <c r="F5815" s="2"/>
      <c r="G5815" s="2"/>
      <c r="H5815" s="2"/>
      <c r="I5815" s="2"/>
      <c r="J5815" s="2"/>
      <c r="K5815" s="2"/>
      <c r="L5815" s="2"/>
      <c r="M5815" s="2"/>
      <c r="N5815" s="2"/>
      <c r="O5815" s="2"/>
      <c r="P5815" s="2"/>
      <c r="Q5815" s="2"/>
    </row>
    <row r="5816" spans="1:17" ht="14.25">
      <c r="A5816" s="2"/>
      <c r="B5816" s="4"/>
      <c r="C5816" s="6"/>
      <c r="D5816" s="2"/>
      <c r="E5816" s="2"/>
      <c r="F5816" s="2"/>
      <c r="G5816" s="2"/>
      <c r="H5816" s="2"/>
      <c r="I5816" s="2"/>
      <c r="J5816" s="2"/>
      <c r="K5816" s="2"/>
      <c r="L5816" s="2"/>
      <c r="M5816" s="2"/>
      <c r="N5816" s="2"/>
      <c r="O5816" s="2"/>
      <c r="P5816" s="2"/>
      <c r="Q5816" s="2"/>
    </row>
    <row r="5817" spans="1:17" ht="14.25">
      <c r="A5817" s="2"/>
      <c r="B5817" s="4"/>
      <c r="C5817" s="6"/>
      <c r="D5817" s="2"/>
      <c r="E5817" s="2"/>
      <c r="F5817" s="2"/>
      <c r="G5817" s="2"/>
      <c r="H5817" s="2"/>
      <c r="I5817" s="2"/>
      <c r="J5817" s="2"/>
      <c r="K5817" s="2"/>
      <c r="L5817" s="2"/>
      <c r="M5817" s="2"/>
      <c r="N5817" s="2"/>
      <c r="O5817" s="2"/>
      <c r="P5817" s="2"/>
      <c r="Q5817" s="2"/>
    </row>
    <row r="5818" spans="1:17" ht="14.25">
      <c r="A5818" s="2"/>
      <c r="B5818" s="4"/>
      <c r="C5818" s="6"/>
      <c r="D5818" s="2"/>
      <c r="E5818" s="2"/>
      <c r="F5818" s="2"/>
      <c r="G5818" s="2"/>
      <c r="H5818" s="2"/>
      <c r="I5818" s="2"/>
      <c r="J5818" s="2"/>
      <c r="K5818" s="2"/>
      <c r="L5818" s="2"/>
      <c r="M5818" s="2"/>
      <c r="N5818" s="2"/>
      <c r="O5818" s="2"/>
      <c r="P5818" s="2"/>
      <c r="Q5818" s="2"/>
    </row>
    <row r="5819" spans="1:17" ht="14.25">
      <c r="A5819" s="2"/>
      <c r="B5819" s="4"/>
      <c r="C5819" s="6"/>
      <c r="D5819" s="2"/>
      <c r="E5819" s="2"/>
      <c r="F5819" s="2"/>
      <c r="G5819" s="2"/>
      <c r="H5819" s="2"/>
      <c r="I5819" s="2"/>
      <c r="J5819" s="2"/>
      <c r="K5819" s="2"/>
      <c r="L5819" s="2"/>
      <c r="M5819" s="2"/>
      <c r="N5819" s="2"/>
      <c r="O5819" s="2"/>
      <c r="P5819" s="2"/>
      <c r="Q5819" s="2"/>
    </row>
    <row r="5820" spans="1:17" ht="14.25">
      <c r="A5820" s="2"/>
      <c r="B5820" s="4"/>
      <c r="C5820" s="6"/>
      <c r="D5820" s="2"/>
      <c r="E5820" s="2"/>
      <c r="F5820" s="2"/>
      <c r="G5820" s="2"/>
      <c r="H5820" s="2"/>
      <c r="I5820" s="2"/>
      <c r="J5820" s="2"/>
      <c r="K5820" s="2"/>
      <c r="L5820" s="2"/>
      <c r="M5820" s="2"/>
      <c r="N5820" s="2"/>
      <c r="O5820" s="2"/>
      <c r="P5820" s="2"/>
      <c r="Q5820" s="2"/>
    </row>
    <row r="5821" spans="1:17" ht="14.25">
      <c r="A5821" s="2"/>
      <c r="B5821" s="4"/>
      <c r="C5821" s="6"/>
      <c r="D5821" s="2"/>
      <c r="E5821" s="2"/>
      <c r="F5821" s="2"/>
      <c r="G5821" s="2"/>
      <c r="H5821" s="2"/>
      <c r="I5821" s="2"/>
      <c r="J5821" s="2"/>
      <c r="K5821" s="2"/>
      <c r="L5821" s="2"/>
      <c r="M5821" s="2"/>
      <c r="N5821" s="2"/>
      <c r="O5821" s="2"/>
      <c r="P5821" s="2"/>
      <c r="Q5821" s="2"/>
    </row>
    <row r="5822" spans="1:17" ht="14.25">
      <c r="A5822" s="2"/>
      <c r="B5822" s="4"/>
      <c r="C5822" s="6"/>
      <c r="D5822" s="2"/>
      <c r="E5822" s="2"/>
      <c r="F5822" s="2"/>
      <c r="G5822" s="2"/>
      <c r="H5822" s="2"/>
      <c r="I5822" s="2"/>
      <c r="J5822" s="2"/>
      <c r="K5822" s="2"/>
      <c r="L5822" s="2"/>
      <c r="M5822" s="2"/>
      <c r="N5822" s="2"/>
      <c r="O5822" s="2"/>
      <c r="P5822" s="2"/>
      <c r="Q5822" s="2"/>
    </row>
    <row r="5823" spans="1:17" ht="14.25">
      <c r="A5823" s="2"/>
      <c r="B5823" s="4"/>
      <c r="C5823" s="6"/>
      <c r="D5823" s="2"/>
      <c r="E5823" s="2"/>
      <c r="F5823" s="2"/>
      <c r="G5823" s="2"/>
      <c r="H5823" s="2"/>
      <c r="I5823" s="2"/>
      <c r="J5823" s="2"/>
      <c r="K5823" s="2"/>
      <c r="L5823" s="2"/>
      <c r="M5823" s="2"/>
      <c r="N5823" s="2"/>
      <c r="O5823" s="2"/>
      <c r="P5823" s="2"/>
      <c r="Q5823" s="2"/>
    </row>
    <row r="5824" spans="1:17" ht="14.25">
      <c r="A5824" s="2"/>
      <c r="B5824" s="4"/>
      <c r="C5824" s="6"/>
      <c r="D5824" s="2"/>
      <c r="E5824" s="2"/>
      <c r="F5824" s="2"/>
      <c r="G5824" s="2"/>
      <c r="H5824" s="2"/>
      <c r="I5824" s="2"/>
      <c r="J5824" s="2"/>
      <c r="K5824" s="2"/>
      <c r="L5824" s="2"/>
      <c r="M5824" s="2"/>
      <c r="N5824" s="2"/>
      <c r="O5824" s="2"/>
      <c r="P5824" s="2"/>
      <c r="Q5824" s="2"/>
    </row>
    <row r="5825" spans="1:17" ht="14.25">
      <c r="A5825" s="2"/>
      <c r="B5825" s="4"/>
      <c r="C5825" s="6"/>
      <c r="D5825" s="2"/>
      <c r="E5825" s="2"/>
      <c r="F5825" s="2"/>
      <c r="G5825" s="2"/>
      <c r="H5825" s="2"/>
      <c r="I5825" s="2"/>
      <c r="J5825" s="2"/>
      <c r="K5825" s="2"/>
      <c r="L5825" s="2"/>
      <c r="M5825" s="2"/>
      <c r="N5825" s="2"/>
      <c r="O5825" s="2"/>
      <c r="P5825" s="2"/>
      <c r="Q5825" s="2"/>
    </row>
    <row r="5826" spans="1:17" ht="14.25">
      <c r="A5826" s="2"/>
      <c r="B5826" s="4"/>
      <c r="C5826" s="6"/>
      <c r="D5826" s="2"/>
      <c r="E5826" s="2"/>
      <c r="F5826" s="2"/>
      <c r="G5826" s="2"/>
      <c r="H5826" s="2"/>
      <c r="I5826" s="2"/>
      <c r="J5826" s="2"/>
      <c r="K5826" s="2"/>
      <c r="L5826" s="2"/>
      <c r="M5826" s="2"/>
      <c r="N5826" s="2"/>
      <c r="O5826" s="2"/>
      <c r="P5826" s="2"/>
      <c r="Q5826" s="2"/>
    </row>
    <row r="5827" spans="1:17" ht="14.25">
      <c r="A5827" s="2"/>
      <c r="B5827" s="4"/>
      <c r="C5827" s="6"/>
      <c r="D5827" s="2"/>
      <c r="E5827" s="2"/>
      <c r="F5827" s="2"/>
      <c r="G5827" s="2"/>
      <c r="H5827" s="2"/>
      <c r="I5827" s="2"/>
      <c r="J5827" s="2"/>
      <c r="K5827" s="2"/>
      <c r="L5827" s="2"/>
      <c r="M5827" s="2"/>
      <c r="N5827" s="2"/>
      <c r="O5827" s="2"/>
      <c r="P5827" s="2"/>
      <c r="Q5827" s="2"/>
    </row>
    <row r="5828" spans="1:17" ht="14.25">
      <c r="A5828" s="2"/>
      <c r="B5828" s="4"/>
      <c r="C5828" s="6"/>
      <c r="D5828" s="2"/>
      <c r="E5828" s="2"/>
      <c r="F5828" s="2"/>
      <c r="G5828" s="2"/>
      <c r="H5828" s="2"/>
      <c r="I5828" s="2"/>
      <c r="J5828" s="2"/>
      <c r="K5828" s="2"/>
      <c r="L5828" s="2"/>
      <c r="M5828" s="2"/>
      <c r="N5828" s="2"/>
      <c r="O5828" s="2"/>
      <c r="P5828" s="2"/>
      <c r="Q5828" s="2"/>
    </row>
    <row r="5829" spans="1:17" ht="14.25">
      <c r="A5829" s="2"/>
      <c r="B5829" s="4"/>
      <c r="C5829" s="6"/>
      <c r="D5829" s="2"/>
      <c r="E5829" s="2"/>
      <c r="F5829" s="2"/>
      <c r="G5829" s="2"/>
      <c r="H5829" s="2"/>
      <c r="I5829" s="2"/>
      <c r="J5829" s="2"/>
      <c r="K5829" s="2"/>
      <c r="L5829" s="2"/>
      <c r="M5829" s="2"/>
      <c r="N5829" s="2"/>
      <c r="O5829" s="2"/>
      <c r="P5829" s="2"/>
      <c r="Q5829" s="2"/>
    </row>
    <row r="5830" spans="1:17" ht="14.25">
      <c r="A5830" s="2"/>
      <c r="B5830" s="4"/>
      <c r="C5830" s="6"/>
      <c r="D5830" s="2"/>
      <c r="E5830" s="2"/>
      <c r="F5830" s="2"/>
      <c r="G5830" s="2"/>
      <c r="H5830" s="2"/>
      <c r="I5830" s="2"/>
      <c r="J5830" s="2"/>
      <c r="K5830" s="2"/>
      <c r="L5830" s="2"/>
      <c r="M5830" s="2"/>
      <c r="N5830" s="2"/>
      <c r="O5830" s="2"/>
      <c r="P5830" s="2"/>
      <c r="Q5830" s="2"/>
    </row>
    <row r="5831" spans="1:17" ht="14.25">
      <c r="A5831" s="2"/>
      <c r="B5831" s="4"/>
      <c r="C5831" s="6"/>
      <c r="D5831" s="2"/>
      <c r="E5831" s="2"/>
      <c r="F5831" s="2"/>
      <c r="G5831" s="2"/>
      <c r="H5831" s="2"/>
      <c r="I5831" s="2"/>
      <c r="J5831" s="2"/>
      <c r="K5831" s="2"/>
      <c r="L5831" s="2"/>
      <c r="M5831" s="2"/>
      <c r="N5831" s="2"/>
      <c r="O5831" s="2"/>
      <c r="P5831" s="2"/>
      <c r="Q5831" s="2"/>
    </row>
    <row r="5832" spans="1:17" ht="14.25">
      <c r="A5832" s="2"/>
      <c r="B5832" s="4"/>
      <c r="C5832" s="6"/>
      <c r="D5832" s="2"/>
      <c r="E5832" s="2"/>
      <c r="F5832" s="2"/>
      <c r="G5832" s="2"/>
      <c r="H5832" s="2"/>
      <c r="I5832" s="2"/>
      <c r="J5832" s="2"/>
      <c r="K5832" s="2"/>
      <c r="L5832" s="2"/>
      <c r="M5832" s="2"/>
      <c r="N5832" s="2"/>
      <c r="O5832" s="2"/>
      <c r="P5832" s="2"/>
      <c r="Q5832" s="2"/>
    </row>
    <row r="5833" spans="1:17" ht="14.25">
      <c r="A5833" s="2"/>
      <c r="B5833" s="4"/>
      <c r="C5833" s="6"/>
      <c r="D5833" s="2"/>
      <c r="E5833" s="2"/>
      <c r="F5833" s="2"/>
      <c r="G5833" s="2"/>
      <c r="H5833" s="2"/>
      <c r="I5833" s="2"/>
      <c r="J5833" s="2"/>
      <c r="K5833" s="2"/>
      <c r="L5833" s="2"/>
      <c r="M5833" s="2"/>
      <c r="N5833" s="2"/>
      <c r="O5833" s="2"/>
      <c r="P5833" s="2"/>
      <c r="Q5833" s="2"/>
    </row>
    <row r="5834" spans="1:17" ht="14.25">
      <c r="A5834" s="2"/>
      <c r="B5834" s="4"/>
      <c r="C5834" s="6"/>
      <c r="D5834" s="2"/>
      <c r="E5834" s="2"/>
      <c r="F5834" s="2"/>
      <c r="G5834" s="2"/>
      <c r="H5834" s="2"/>
      <c r="I5834" s="2"/>
      <c r="J5834" s="2"/>
      <c r="K5834" s="2"/>
      <c r="L5834" s="2"/>
      <c r="M5834" s="2"/>
      <c r="N5834" s="2"/>
      <c r="O5834" s="2"/>
      <c r="P5834" s="2"/>
      <c r="Q5834" s="2"/>
    </row>
    <row r="5835" spans="1:17" ht="14.25">
      <c r="A5835" s="2"/>
      <c r="B5835" s="4"/>
      <c r="C5835" s="6"/>
      <c r="D5835" s="2"/>
      <c r="E5835" s="2"/>
      <c r="F5835" s="2"/>
      <c r="G5835" s="2"/>
      <c r="H5835" s="2"/>
      <c r="I5835" s="2"/>
      <c r="J5835" s="2"/>
      <c r="K5835" s="2"/>
      <c r="L5835" s="2"/>
      <c r="M5835" s="2"/>
      <c r="N5835" s="2"/>
      <c r="O5835" s="2"/>
      <c r="P5835" s="2"/>
      <c r="Q5835" s="2"/>
    </row>
    <row r="5836" spans="1:17" ht="14.25">
      <c r="A5836" s="2"/>
      <c r="B5836" s="4"/>
      <c r="C5836" s="6"/>
      <c r="D5836" s="2"/>
      <c r="E5836" s="2"/>
      <c r="F5836" s="2"/>
      <c r="G5836" s="2"/>
      <c r="H5836" s="2"/>
      <c r="I5836" s="2"/>
      <c r="J5836" s="2"/>
      <c r="K5836" s="2"/>
      <c r="L5836" s="2"/>
      <c r="M5836" s="2"/>
      <c r="N5836" s="2"/>
      <c r="O5836" s="2"/>
      <c r="P5836" s="2"/>
      <c r="Q5836" s="2"/>
    </row>
    <row r="5837" spans="1:17" ht="14.25">
      <c r="A5837" s="2"/>
      <c r="B5837" s="4"/>
      <c r="C5837" s="6"/>
      <c r="D5837" s="2"/>
      <c r="E5837" s="2"/>
      <c r="F5837" s="2"/>
      <c r="G5837" s="2"/>
      <c r="H5837" s="2"/>
      <c r="I5837" s="2"/>
      <c r="J5837" s="2"/>
      <c r="K5837" s="2"/>
      <c r="L5837" s="2"/>
      <c r="M5837" s="2"/>
      <c r="N5837" s="2"/>
      <c r="O5837" s="2"/>
      <c r="P5837" s="2"/>
      <c r="Q5837" s="2"/>
    </row>
    <row r="5838" spans="1:17" ht="14.25">
      <c r="A5838" s="2"/>
      <c r="B5838" s="4"/>
      <c r="C5838" s="6"/>
      <c r="D5838" s="2"/>
      <c r="E5838" s="2"/>
      <c r="F5838" s="2"/>
      <c r="G5838" s="2"/>
      <c r="H5838" s="2"/>
      <c r="I5838" s="2"/>
      <c r="J5838" s="2"/>
      <c r="K5838" s="2"/>
      <c r="L5838" s="2"/>
      <c r="M5838" s="2"/>
      <c r="N5838" s="2"/>
      <c r="O5838" s="2"/>
      <c r="P5838" s="2"/>
      <c r="Q5838" s="2"/>
    </row>
    <row r="5839" spans="1:17" ht="14.25">
      <c r="A5839" s="2"/>
      <c r="B5839" s="4"/>
      <c r="C5839" s="6"/>
      <c r="D5839" s="2"/>
      <c r="E5839" s="2"/>
      <c r="F5839" s="2"/>
      <c r="G5839" s="2"/>
      <c r="H5839" s="2"/>
      <c r="I5839" s="2"/>
      <c r="J5839" s="2"/>
      <c r="K5839" s="2"/>
      <c r="L5839" s="2"/>
      <c r="M5839" s="2"/>
      <c r="N5839" s="2"/>
      <c r="O5839" s="2"/>
      <c r="P5839" s="2"/>
      <c r="Q5839" s="2"/>
    </row>
    <row r="5840" spans="1:17" ht="14.25">
      <c r="A5840" s="2"/>
      <c r="B5840" s="4"/>
      <c r="C5840" s="6"/>
      <c r="D5840" s="2"/>
      <c r="E5840" s="2"/>
      <c r="F5840" s="2"/>
      <c r="G5840" s="2"/>
      <c r="H5840" s="2"/>
      <c r="I5840" s="2"/>
      <c r="J5840" s="2"/>
      <c r="K5840" s="2"/>
      <c r="L5840" s="2"/>
      <c r="M5840" s="2"/>
      <c r="N5840" s="2"/>
      <c r="O5840" s="2"/>
      <c r="P5840" s="2"/>
      <c r="Q5840" s="2"/>
    </row>
    <row r="5841" spans="1:17" ht="14.25">
      <c r="A5841" s="2"/>
      <c r="B5841" s="4"/>
      <c r="C5841" s="6"/>
      <c r="D5841" s="2"/>
      <c r="E5841" s="2"/>
      <c r="F5841" s="2"/>
      <c r="G5841" s="2"/>
      <c r="H5841" s="2"/>
      <c r="I5841" s="2"/>
      <c r="J5841" s="2"/>
      <c r="K5841" s="2"/>
      <c r="L5841" s="2"/>
      <c r="M5841" s="2"/>
      <c r="N5841" s="2"/>
      <c r="O5841" s="2"/>
      <c r="P5841" s="2"/>
      <c r="Q5841" s="2"/>
    </row>
    <row r="5842" spans="1:17" ht="14.25">
      <c r="A5842" s="2"/>
      <c r="B5842" s="4"/>
      <c r="C5842" s="6"/>
      <c r="D5842" s="2"/>
      <c r="E5842" s="2"/>
      <c r="F5842" s="2"/>
      <c r="G5842" s="2"/>
      <c r="H5842" s="2"/>
      <c r="I5842" s="2"/>
      <c r="J5842" s="2"/>
      <c r="K5842" s="2"/>
      <c r="L5842" s="2"/>
      <c r="M5842" s="2"/>
      <c r="N5842" s="2"/>
      <c r="O5842" s="2"/>
      <c r="P5842" s="2"/>
      <c r="Q5842" s="2"/>
    </row>
    <row r="5843" spans="1:17" ht="14.25">
      <c r="A5843" s="2"/>
      <c r="B5843" s="4"/>
      <c r="C5843" s="6"/>
      <c r="D5843" s="2"/>
      <c r="E5843" s="2"/>
      <c r="F5843" s="2"/>
      <c r="G5843" s="2"/>
      <c r="H5843" s="2"/>
      <c r="I5843" s="2"/>
      <c r="J5843" s="2"/>
      <c r="K5843" s="2"/>
      <c r="L5843" s="2"/>
      <c r="M5843" s="2"/>
      <c r="N5843" s="2"/>
      <c r="O5843" s="2"/>
      <c r="P5843" s="2"/>
      <c r="Q5843" s="2"/>
    </row>
    <row r="5844" spans="1:17" ht="14.25">
      <c r="A5844" s="2"/>
      <c r="B5844" s="4"/>
      <c r="C5844" s="6"/>
      <c r="D5844" s="2"/>
      <c r="E5844" s="2"/>
      <c r="F5844" s="2"/>
      <c r="G5844" s="2"/>
      <c r="H5844" s="2"/>
      <c r="I5844" s="2"/>
      <c r="J5844" s="2"/>
      <c r="K5844" s="2"/>
      <c r="L5844" s="2"/>
      <c r="M5844" s="2"/>
      <c r="N5844" s="2"/>
      <c r="O5844" s="2"/>
      <c r="P5844" s="2"/>
      <c r="Q5844" s="2"/>
    </row>
    <row r="5845" spans="1:17" ht="14.25">
      <c r="A5845" s="2"/>
      <c r="B5845" s="4"/>
      <c r="C5845" s="6"/>
      <c r="D5845" s="2"/>
      <c r="E5845" s="2"/>
      <c r="F5845" s="2"/>
      <c r="G5845" s="2"/>
      <c r="H5845" s="2"/>
      <c r="I5845" s="2"/>
      <c r="J5845" s="2"/>
      <c r="K5845" s="2"/>
      <c r="L5845" s="2"/>
      <c r="M5845" s="2"/>
      <c r="N5845" s="2"/>
      <c r="O5845" s="2"/>
      <c r="P5845" s="2"/>
      <c r="Q5845" s="2"/>
    </row>
    <row r="5846" spans="1:17" ht="14.25">
      <c r="A5846" s="2"/>
      <c r="B5846" s="4"/>
      <c r="C5846" s="6"/>
      <c r="D5846" s="2"/>
      <c r="E5846" s="2"/>
      <c r="F5846" s="2"/>
      <c r="G5846" s="2"/>
      <c r="H5846" s="2"/>
      <c r="I5846" s="2"/>
      <c r="J5846" s="2"/>
      <c r="K5846" s="2"/>
      <c r="L5846" s="2"/>
      <c r="M5846" s="2"/>
      <c r="N5846" s="2"/>
      <c r="O5846" s="2"/>
      <c r="P5846" s="2"/>
      <c r="Q5846" s="2"/>
    </row>
    <row r="5847" spans="1:17" ht="14.25">
      <c r="A5847" s="2"/>
      <c r="B5847" s="4"/>
      <c r="C5847" s="6"/>
      <c r="D5847" s="2"/>
      <c r="E5847" s="2"/>
      <c r="F5847" s="2"/>
      <c r="G5847" s="2"/>
      <c r="H5847" s="2"/>
      <c r="I5847" s="2"/>
      <c r="J5847" s="2"/>
      <c r="K5847" s="2"/>
      <c r="L5847" s="2"/>
      <c r="M5847" s="2"/>
      <c r="N5847" s="2"/>
      <c r="O5847" s="2"/>
      <c r="P5847" s="2"/>
      <c r="Q5847" s="2"/>
    </row>
    <row r="5848" spans="1:17" ht="14.25">
      <c r="A5848" s="2"/>
      <c r="B5848" s="4"/>
      <c r="C5848" s="6"/>
      <c r="D5848" s="2"/>
      <c r="E5848" s="2"/>
      <c r="F5848" s="2"/>
      <c r="G5848" s="2"/>
      <c r="H5848" s="2"/>
      <c r="I5848" s="2"/>
      <c r="J5848" s="2"/>
      <c r="K5848" s="2"/>
      <c r="L5848" s="2"/>
      <c r="M5848" s="2"/>
      <c r="N5848" s="2"/>
      <c r="O5848" s="2"/>
      <c r="P5848" s="2"/>
      <c r="Q5848" s="2"/>
    </row>
    <row r="5849" spans="1:17" ht="14.25">
      <c r="A5849" s="2"/>
      <c r="B5849" s="4"/>
      <c r="C5849" s="6"/>
      <c r="D5849" s="2"/>
      <c r="E5849" s="2"/>
      <c r="F5849" s="2"/>
      <c r="G5849" s="2"/>
      <c r="H5849" s="2"/>
      <c r="I5849" s="2"/>
      <c r="J5849" s="2"/>
      <c r="K5849" s="2"/>
      <c r="L5849" s="2"/>
      <c r="M5849" s="2"/>
      <c r="N5849" s="2"/>
      <c r="O5849" s="2"/>
      <c r="P5849" s="2"/>
      <c r="Q5849" s="2"/>
    </row>
    <row r="5850" spans="1:17" ht="14.25">
      <c r="A5850" s="2"/>
      <c r="B5850" s="4"/>
      <c r="C5850" s="6"/>
      <c r="D5850" s="2"/>
      <c r="E5850" s="2"/>
      <c r="F5850" s="2"/>
      <c r="G5850" s="2"/>
      <c r="H5850" s="2"/>
      <c r="I5850" s="2"/>
      <c r="J5850" s="2"/>
      <c r="K5850" s="2"/>
      <c r="L5850" s="2"/>
      <c r="M5850" s="2"/>
      <c r="N5850" s="2"/>
      <c r="O5850" s="2"/>
      <c r="P5850" s="2"/>
      <c r="Q5850" s="2"/>
    </row>
    <row r="5851" spans="1:17" ht="14.25">
      <c r="A5851" s="2"/>
      <c r="B5851" s="4"/>
      <c r="C5851" s="6"/>
      <c r="D5851" s="2"/>
      <c r="E5851" s="2"/>
      <c r="F5851" s="2"/>
      <c r="G5851" s="2"/>
      <c r="H5851" s="2"/>
      <c r="I5851" s="2"/>
      <c r="J5851" s="2"/>
      <c r="K5851" s="2"/>
      <c r="L5851" s="2"/>
      <c r="M5851" s="2"/>
      <c r="N5851" s="2"/>
      <c r="O5851" s="2"/>
      <c r="P5851" s="2"/>
      <c r="Q5851" s="2"/>
    </row>
    <row r="5852" spans="1:17" ht="14.25">
      <c r="A5852" s="2"/>
      <c r="B5852" s="4"/>
      <c r="C5852" s="6"/>
      <c r="D5852" s="2"/>
      <c r="E5852" s="2"/>
      <c r="F5852" s="2"/>
      <c r="G5852" s="2"/>
      <c r="H5852" s="2"/>
      <c r="I5852" s="2"/>
      <c r="J5852" s="2"/>
      <c r="K5852" s="2"/>
      <c r="L5852" s="2"/>
      <c r="M5852" s="2"/>
      <c r="N5852" s="2"/>
      <c r="O5852" s="2"/>
      <c r="P5852" s="2"/>
      <c r="Q5852" s="2"/>
    </row>
    <row r="5853" spans="1:17" ht="14.25">
      <c r="A5853" s="2"/>
      <c r="B5853" s="4"/>
      <c r="C5853" s="6"/>
      <c r="D5853" s="2"/>
      <c r="E5853" s="2"/>
      <c r="F5853" s="2"/>
      <c r="G5853" s="2"/>
      <c r="H5853" s="2"/>
      <c r="I5853" s="2"/>
      <c r="J5853" s="2"/>
      <c r="K5853" s="2"/>
      <c r="L5853" s="2"/>
      <c r="M5853" s="2"/>
      <c r="N5853" s="2"/>
      <c r="O5853" s="2"/>
      <c r="P5853" s="2"/>
      <c r="Q5853" s="2"/>
    </row>
    <row r="5854" spans="1:17" ht="14.25">
      <c r="A5854" s="2"/>
      <c r="B5854" s="4"/>
      <c r="C5854" s="6"/>
      <c r="D5854" s="2"/>
      <c r="E5854" s="2"/>
      <c r="F5854" s="2"/>
      <c r="G5854" s="2"/>
      <c r="H5854" s="2"/>
      <c r="I5854" s="2"/>
      <c r="J5854" s="2"/>
      <c r="K5854" s="2"/>
      <c r="L5854" s="2"/>
      <c r="M5854" s="2"/>
      <c r="N5854" s="2"/>
      <c r="O5854" s="2"/>
      <c r="P5854" s="2"/>
      <c r="Q5854" s="2"/>
    </row>
    <row r="5855" spans="1:17" ht="14.25">
      <c r="A5855" s="2"/>
      <c r="B5855" s="4"/>
      <c r="C5855" s="6"/>
      <c r="D5855" s="2"/>
      <c r="E5855" s="2"/>
      <c r="F5855" s="2"/>
      <c r="G5855" s="2"/>
      <c r="H5855" s="2"/>
      <c r="I5855" s="2"/>
      <c r="J5855" s="2"/>
      <c r="K5855" s="2"/>
      <c r="L5855" s="2"/>
      <c r="M5855" s="2"/>
      <c r="N5855" s="2"/>
      <c r="O5855" s="2"/>
      <c r="P5855" s="2"/>
      <c r="Q5855" s="2"/>
    </row>
    <row r="5856" spans="1:17" ht="14.25">
      <c r="A5856" s="2"/>
      <c r="B5856" s="4"/>
      <c r="C5856" s="6"/>
      <c r="D5856" s="2"/>
      <c r="E5856" s="2"/>
      <c r="F5856" s="2"/>
      <c r="G5856" s="2"/>
      <c r="H5856" s="2"/>
      <c r="I5856" s="2"/>
      <c r="J5856" s="2"/>
      <c r="K5856" s="2"/>
      <c r="L5856" s="2"/>
      <c r="M5856" s="2"/>
      <c r="N5856" s="2"/>
      <c r="O5856" s="2"/>
      <c r="P5856" s="2"/>
      <c r="Q5856" s="2"/>
    </row>
    <row r="5857" spans="1:17" ht="14.25">
      <c r="A5857" s="2"/>
      <c r="B5857" s="4"/>
      <c r="C5857" s="6"/>
      <c r="D5857" s="2"/>
      <c r="E5857" s="2"/>
      <c r="F5857" s="2"/>
      <c r="G5857" s="2"/>
      <c r="H5857" s="2"/>
      <c r="I5857" s="2"/>
      <c r="J5857" s="2"/>
      <c r="K5857" s="2"/>
      <c r="L5857" s="2"/>
      <c r="M5857" s="2"/>
      <c r="N5857" s="2"/>
      <c r="O5857" s="2"/>
      <c r="P5857" s="2"/>
      <c r="Q5857" s="2"/>
    </row>
    <row r="5858" spans="1:17" ht="14.25">
      <c r="A5858" s="2"/>
      <c r="B5858" s="4"/>
      <c r="C5858" s="6"/>
      <c r="D5858" s="2"/>
      <c r="E5858" s="2"/>
      <c r="F5858" s="2"/>
      <c r="G5858" s="2"/>
      <c r="H5858" s="2"/>
      <c r="I5858" s="2"/>
      <c r="J5858" s="2"/>
      <c r="K5858" s="2"/>
      <c r="L5858" s="2"/>
      <c r="M5858" s="2"/>
      <c r="N5858" s="2"/>
      <c r="O5858" s="2"/>
      <c r="P5858" s="2"/>
      <c r="Q5858" s="2"/>
    </row>
    <row r="5859" spans="1:17" ht="14.25">
      <c r="A5859" s="2"/>
      <c r="B5859" s="4"/>
      <c r="C5859" s="6"/>
      <c r="D5859" s="2"/>
      <c r="E5859" s="2"/>
      <c r="F5859" s="2"/>
      <c r="G5859" s="2"/>
      <c r="H5859" s="2"/>
      <c r="I5859" s="2"/>
      <c r="J5859" s="2"/>
      <c r="K5859" s="2"/>
      <c r="L5859" s="2"/>
      <c r="M5859" s="2"/>
      <c r="N5859" s="2"/>
      <c r="O5859" s="2"/>
      <c r="P5859" s="2"/>
      <c r="Q5859" s="2"/>
    </row>
    <row r="5860" spans="1:17" ht="14.25">
      <c r="A5860" s="2"/>
      <c r="B5860" s="4"/>
      <c r="C5860" s="6"/>
      <c r="D5860" s="2"/>
      <c r="E5860" s="2"/>
      <c r="F5860" s="2"/>
      <c r="G5860" s="2"/>
      <c r="H5860" s="2"/>
      <c r="I5860" s="2"/>
      <c r="J5860" s="2"/>
      <c r="K5860" s="2"/>
      <c r="L5860" s="2"/>
      <c r="M5860" s="2"/>
      <c r="N5860" s="2"/>
      <c r="O5860" s="2"/>
      <c r="P5860" s="2"/>
      <c r="Q5860" s="2"/>
    </row>
    <row r="5861" spans="1:17" ht="14.25">
      <c r="A5861" s="2"/>
      <c r="B5861" s="4"/>
      <c r="C5861" s="6"/>
      <c r="D5861" s="2"/>
      <c r="E5861" s="2"/>
      <c r="F5861" s="2"/>
      <c r="G5861" s="2"/>
      <c r="H5861" s="2"/>
      <c r="I5861" s="2"/>
      <c r="J5861" s="2"/>
      <c r="K5861" s="2"/>
      <c r="L5861" s="2"/>
      <c r="M5861" s="2"/>
      <c r="N5861" s="2"/>
      <c r="O5861" s="2"/>
      <c r="P5861" s="2"/>
      <c r="Q5861" s="2"/>
    </row>
    <row r="5862" spans="1:17" ht="14.25">
      <c r="A5862" s="2"/>
      <c r="B5862" s="4"/>
      <c r="C5862" s="6"/>
      <c r="D5862" s="2"/>
      <c r="E5862" s="2"/>
      <c r="F5862" s="2"/>
      <c r="G5862" s="2"/>
      <c r="H5862" s="2"/>
      <c r="I5862" s="2"/>
      <c r="J5862" s="2"/>
      <c r="K5862" s="2"/>
      <c r="L5862" s="2"/>
      <c r="M5862" s="2"/>
      <c r="N5862" s="2"/>
      <c r="O5862" s="2"/>
      <c r="P5862" s="2"/>
      <c r="Q5862" s="2"/>
    </row>
    <row r="5863" spans="1:17" ht="14.25">
      <c r="A5863" s="2"/>
      <c r="B5863" s="4"/>
      <c r="C5863" s="6"/>
      <c r="D5863" s="2"/>
      <c r="E5863" s="2"/>
      <c r="F5863" s="2"/>
      <c r="G5863" s="2"/>
      <c r="H5863" s="2"/>
      <c r="I5863" s="2"/>
      <c r="J5863" s="2"/>
      <c r="K5863" s="2"/>
      <c r="L5863" s="2"/>
      <c r="M5863" s="2"/>
      <c r="N5863" s="2"/>
      <c r="O5863" s="2"/>
      <c r="P5863" s="2"/>
      <c r="Q5863" s="2"/>
    </row>
    <row r="5864" spans="1:17" ht="14.25">
      <c r="A5864" s="2"/>
      <c r="B5864" s="4"/>
      <c r="C5864" s="6"/>
      <c r="D5864" s="2"/>
      <c r="E5864" s="2"/>
      <c r="F5864" s="2"/>
      <c r="G5864" s="2"/>
      <c r="H5864" s="2"/>
      <c r="I5864" s="2"/>
      <c r="J5864" s="2"/>
      <c r="K5864" s="2"/>
      <c r="L5864" s="2"/>
      <c r="M5864" s="2"/>
      <c r="N5864" s="2"/>
      <c r="O5864" s="2"/>
      <c r="P5864" s="2"/>
      <c r="Q5864" s="2"/>
    </row>
    <row r="5865" spans="1:17" ht="14.25">
      <c r="A5865" s="2"/>
      <c r="B5865" s="4"/>
      <c r="C5865" s="6"/>
      <c r="D5865" s="2"/>
      <c r="E5865" s="2"/>
      <c r="F5865" s="2"/>
      <c r="G5865" s="2"/>
      <c r="H5865" s="2"/>
      <c r="I5865" s="2"/>
      <c r="J5865" s="2"/>
      <c r="K5865" s="2"/>
      <c r="L5865" s="2"/>
      <c r="M5865" s="2"/>
      <c r="N5865" s="2"/>
      <c r="O5865" s="2"/>
      <c r="P5865" s="2"/>
      <c r="Q5865" s="2"/>
    </row>
    <row r="5866" spans="1:17" ht="14.25">
      <c r="A5866" s="2"/>
      <c r="B5866" s="4"/>
      <c r="C5866" s="6"/>
      <c r="D5866" s="2"/>
      <c r="E5866" s="2"/>
      <c r="F5866" s="2"/>
      <c r="G5866" s="2"/>
      <c r="H5866" s="2"/>
      <c r="I5866" s="2"/>
      <c r="J5866" s="2"/>
      <c r="K5866" s="2"/>
      <c r="L5866" s="2"/>
      <c r="M5866" s="2"/>
      <c r="N5866" s="2"/>
      <c r="O5866" s="2"/>
      <c r="P5866" s="2"/>
      <c r="Q5866" s="2"/>
    </row>
    <row r="5867" spans="1:17" ht="14.25">
      <c r="A5867" s="2"/>
      <c r="B5867" s="4"/>
      <c r="C5867" s="6"/>
      <c r="D5867" s="2"/>
      <c r="E5867" s="2"/>
      <c r="F5867" s="2"/>
      <c r="G5867" s="2"/>
      <c r="H5867" s="2"/>
      <c r="I5867" s="2"/>
      <c r="J5867" s="2"/>
      <c r="K5867" s="2"/>
      <c r="L5867" s="2"/>
      <c r="M5867" s="2"/>
      <c r="N5867" s="2"/>
      <c r="O5867" s="2"/>
      <c r="P5867" s="2"/>
      <c r="Q5867" s="2"/>
    </row>
    <row r="5868" spans="1:17" ht="14.25">
      <c r="A5868" s="2"/>
      <c r="B5868" s="4"/>
      <c r="C5868" s="6"/>
      <c r="D5868" s="2"/>
      <c r="E5868" s="2"/>
      <c r="F5868" s="2"/>
      <c r="G5868" s="2"/>
      <c r="H5868" s="2"/>
      <c r="I5868" s="2"/>
      <c r="J5868" s="2"/>
      <c r="K5868" s="2"/>
      <c r="L5868" s="2"/>
      <c r="M5868" s="2"/>
      <c r="N5868" s="2"/>
      <c r="O5868" s="2"/>
      <c r="P5868" s="2"/>
      <c r="Q5868" s="2"/>
    </row>
    <row r="5869" spans="1:17" ht="14.25">
      <c r="A5869" s="2"/>
      <c r="B5869" s="4"/>
      <c r="C5869" s="6"/>
      <c r="D5869" s="2"/>
      <c r="E5869" s="2"/>
      <c r="F5869" s="2"/>
      <c r="G5869" s="2"/>
      <c r="H5869" s="2"/>
      <c r="I5869" s="2"/>
      <c r="J5869" s="2"/>
      <c r="K5869" s="2"/>
      <c r="L5869" s="2"/>
      <c r="M5869" s="2"/>
      <c r="N5869" s="2"/>
      <c r="O5869" s="2"/>
      <c r="P5869" s="2"/>
      <c r="Q5869" s="2"/>
    </row>
    <row r="5870" spans="1:17" ht="14.25">
      <c r="A5870" s="2"/>
      <c r="B5870" s="4"/>
      <c r="C5870" s="6"/>
      <c r="D5870" s="2"/>
      <c r="E5870" s="2"/>
      <c r="F5870" s="2"/>
      <c r="G5870" s="2"/>
      <c r="H5870" s="2"/>
      <c r="I5870" s="2"/>
      <c r="J5870" s="2"/>
      <c r="K5870" s="2"/>
      <c r="L5870" s="2"/>
      <c r="M5870" s="2"/>
      <c r="N5870" s="2"/>
      <c r="O5870" s="2"/>
      <c r="P5870" s="2"/>
      <c r="Q5870" s="2"/>
    </row>
    <row r="5871" spans="1:17" ht="14.25">
      <c r="A5871" s="2"/>
      <c r="B5871" s="4"/>
      <c r="C5871" s="6"/>
      <c r="D5871" s="2"/>
      <c r="E5871" s="2"/>
      <c r="F5871" s="2"/>
      <c r="G5871" s="2"/>
      <c r="H5871" s="2"/>
      <c r="I5871" s="2"/>
      <c r="J5871" s="2"/>
      <c r="K5871" s="2"/>
      <c r="L5871" s="2"/>
      <c r="M5871" s="2"/>
      <c r="N5871" s="2"/>
      <c r="O5871" s="2"/>
      <c r="P5871" s="2"/>
      <c r="Q5871" s="2"/>
    </row>
    <row r="5872" spans="1:17" ht="14.25">
      <c r="A5872" s="2"/>
      <c r="B5872" s="4"/>
      <c r="C5872" s="6"/>
      <c r="D5872" s="2"/>
      <c r="E5872" s="2"/>
      <c r="F5872" s="2"/>
      <c r="G5872" s="2"/>
      <c r="H5872" s="2"/>
      <c r="I5872" s="2"/>
      <c r="J5872" s="2"/>
      <c r="K5872" s="2"/>
      <c r="L5872" s="2"/>
      <c r="M5872" s="2"/>
      <c r="N5872" s="2"/>
      <c r="O5872" s="2"/>
      <c r="P5872" s="2"/>
      <c r="Q5872" s="2"/>
    </row>
    <row r="5873" spans="1:17" ht="14.25">
      <c r="A5873" s="2"/>
      <c r="B5873" s="4"/>
      <c r="C5873" s="6"/>
      <c r="D5873" s="2"/>
      <c r="E5873" s="2"/>
      <c r="F5873" s="2"/>
      <c r="G5873" s="2"/>
      <c r="H5873" s="2"/>
      <c r="I5873" s="2"/>
      <c r="J5873" s="2"/>
      <c r="K5873" s="2"/>
      <c r="L5873" s="2"/>
      <c r="M5873" s="2"/>
      <c r="N5873" s="2"/>
      <c r="O5873" s="2"/>
      <c r="P5873" s="2"/>
      <c r="Q5873" s="2"/>
    </row>
    <row r="5874" spans="1:17" ht="14.25">
      <c r="A5874" s="2"/>
      <c r="B5874" s="4"/>
      <c r="C5874" s="6"/>
      <c r="D5874" s="2"/>
      <c r="E5874" s="2"/>
      <c r="F5874" s="2"/>
      <c r="G5874" s="2"/>
      <c r="H5874" s="2"/>
      <c r="I5874" s="2"/>
      <c r="J5874" s="2"/>
      <c r="K5874" s="2"/>
      <c r="L5874" s="2"/>
      <c r="M5874" s="2"/>
      <c r="N5874" s="2"/>
      <c r="O5874" s="2"/>
      <c r="P5874" s="2"/>
      <c r="Q5874" s="2"/>
    </row>
    <row r="5875" spans="1:17" ht="14.25">
      <c r="A5875" s="2"/>
      <c r="B5875" s="4"/>
      <c r="C5875" s="6"/>
      <c r="D5875" s="2"/>
      <c r="E5875" s="2"/>
      <c r="F5875" s="2"/>
      <c r="G5875" s="2"/>
      <c r="H5875" s="2"/>
      <c r="I5875" s="2"/>
      <c r="J5875" s="2"/>
      <c r="K5875" s="2"/>
      <c r="L5875" s="2"/>
      <c r="M5875" s="2"/>
      <c r="N5875" s="2"/>
      <c r="O5875" s="2"/>
      <c r="P5875" s="2"/>
      <c r="Q5875" s="2"/>
    </row>
    <row r="5876" spans="1:17" ht="14.25">
      <c r="A5876" s="2"/>
      <c r="B5876" s="4"/>
      <c r="C5876" s="6"/>
      <c r="D5876" s="2"/>
      <c r="E5876" s="2"/>
      <c r="F5876" s="2"/>
      <c r="G5876" s="2"/>
      <c r="H5876" s="2"/>
      <c r="I5876" s="2"/>
      <c r="J5876" s="2"/>
      <c r="K5876" s="2"/>
      <c r="L5876" s="2"/>
      <c r="M5876" s="2"/>
      <c r="N5876" s="2"/>
      <c r="O5876" s="2"/>
      <c r="P5876" s="2"/>
      <c r="Q5876" s="2"/>
    </row>
    <row r="5877" spans="1:17" ht="14.25">
      <c r="A5877" s="2"/>
      <c r="B5877" s="4"/>
      <c r="C5877" s="6"/>
      <c r="D5877" s="2"/>
      <c r="E5877" s="2"/>
      <c r="F5877" s="2"/>
      <c r="G5877" s="2"/>
      <c r="H5877" s="2"/>
      <c r="I5877" s="2"/>
      <c r="J5877" s="2"/>
      <c r="K5877" s="2"/>
      <c r="L5877" s="2"/>
      <c r="M5877" s="2"/>
      <c r="N5877" s="2"/>
      <c r="O5877" s="2"/>
      <c r="P5877" s="2"/>
      <c r="Q5877" s="2"/>
    </row>
    <row r="5878" spans="1:17" ht="14.25">
      <c r="A5878" s="2"/>
      <c r="B5878" s="4"/>
      <c r="C5878" s="6"/>
      <c r="D5878" s="2"/>
      <c r="E5878" s="2"/>
      <c r="F5878" s="2"/>
      <c r="G5878" s="2"/>
      <c r="H5878" s="2"/>
      <c r="I5878" s="2"/>
      <c r="J5878" s="2"/>
      <c r="K5878" s="2"/>
      <c r="L5878" s="2"/>
      <c r="M5878" s="2"/>
      <c r="N5878" s="2"/>
      <c r="O5878" s="2"/>
      <c r="P5878" s="2"/>
      <c r="Q5878" s="2"/>
    </row>
    <row r="5879" spans="1:17" ht="14.25">
      <c r="A5879" s="2"/>
      <c r="B5879" s="4"/>
      <c r="C5879" s="6"/>
      <c r="D5879" s="2"/>
      <c r="E5879" s="2"/>
      <c r="F5879" s="2"/>
      <c r="G5879" s="2"/>
      <c r="H5879" s="2"/>
      <c r="I5879" s="2"/>
      <c r="J5879" s="2"/>
      <c r="K5879" s="2"/>
      <c r="L5879" s="2"/>
      <c r="M5879" s="2"/>
      <c r="N5879" s="2"/>
      <c r="O5879" s="2"/>
      <c r="P5879" s="2"/>
      <c r="Q5879" s="2"/>
    </row>
    <row r="5880" spans="1:17" ht="14.25">
      <c r="A5880" s="2"/>
      <c r="B5880" s="4"/>
      <c r="C5880" s="6"/>
      <c r="D5880" s="2"/>
      <c r="E5880" s="2"/>
      <c r="F5880" s="2"/>
      <c r="G5880" s="2"/>
      <c r="H5880" s="2"/>
      <c r="I5880" s="2"/>
      <c r="J5880" s="2"/>
      <c r="K5880" s="2"/>
      <c r="L5880" s="2"/>
      <c r="M5880" s="2"/>
      <c r="N5880" s="2"/>
      <c r="O5880" s="2"/>
      <c r="P5880" s="2"/>
      <c r="Q5880" s="2"/>
    </row>
    <row r="5881" spans="1:17" ht="14.25">
      <c r="A5881" s="2"/>
      <c r="B5881" s="4"/>
      <c r="C5881" s="6"/>
      <c r="D5881" s="2"/>
      <c r="E5881" s="2"/>
      <c r="F5881" s="2"/>
      <c r="G5881" s="2"/>
      <c r="H5881" s="2"/>
      <c r="I5881" s="2"/>
      <c r="J5881" s="2"/>
      <c r="K5881" s="2"/>
      <c r="L5881" s="2"/>
      <c r="M5881" s="2"/>
      <c r="N5881" s="2"/>
      <c r="O5881" s="2"/>
      <c r="P5881" s="2"/>
      <c r="Q5881" s="2"/>
    </row>
    <row r="5882" spans="1:17" ht="14.25">
      <c r="A5882" s="2"/>
      <c r="B5882" s="4"/>
      <c r="C5882" s="6"/>
      <c r="D5882" s="2"/>
      <c r="E5882" s="2"/>
      <c r="F5882" s="2"/>
      <c r="G5882" s="2"/>
      <c r="H5882" s="2"/>
      <c r="I5882" s="2"/>
      <c r="J5882" s="2"/>
      <c r="K5882" s="2"/>
      <c r="L5882" s="2"/>
      <c r="M5882" s="2"/>
      <c r="N5882" s="2"/>
      <c r="O5882" s="2"/>
      <c r="P5882" s="2"/>
      <c r="Q5882" s="2"/>
    </row>
    <row r="5883" spans="1:17" ht="14.25">
      <c r="A5883" s="2"/>
      <c r="B5883" s="4"/>
      <c r="C5883" s="6"/>
      <c r="D5883" s="2"/>
      <c r="E5883" s="2"/>
      <c r="F5883" s="2"/>
      <c r="G5883" s="2"/>
      <c r="H5883" s="2"/>
      <c r="I5883" s="2"/>
      <c r="J5883" s="2"/>
      <c r="K5883" s="2"/>
      <c r="L5883" s="2"/>
      <c r="M5883" s="2"/>
      <c r="N5883" s="2"/>
      <c r="O5883" s="2"/>
      <c r="P5883" s="2"/>
      <c r="Q5883" s="2"/>
    </row>
    <row r="5884" spans="1:17" ht="14.25">
      <c r="A5884" s="2"/>
      <c r="B5884" s="4"/>
      <c r="C5884" s="6"/>
      <c r="D5884" s="2"/>
      <c r="E5884" s="2"/>
      <c r="F5884" s="2"/>
      <c r="G5884" s="2"/>
      <c r="H5884" s="2"/>
      <c r="I5884" s="2"/>
      <c r="J5884" s="2"/>
      <c r="K5884" s="2"/>
      <c r="L5884" s="2"/>
      <c r="M5884" s="2"/>
      <c r="N5884" s="2"/>
      <c r="O5884" s="2"/>
      <c r="P5884" s="2"/>
      <c r="Q5884" s="2"/>
    </row>
    <row r="5885" spans="1:17" ht="14.25">
      <c r="A5885" s="2"/>
      <c r="B5885" s="4"/>
      <c r="C5885" s="6"/>
      <c r="D5885" s="2"/>
      <c r="E5885" s="2"/>
      <c r="F5885" s="2"/>
      <c r="G5885" s="2"/>
      <c r="H5885" s="2"/>
      <c r="I5885" s="2"/>
      <c r="J5885" s="2"/>
      <c r="K5885" s="2"/>
      <c r="L5885" s="2"/>
      <c r="M5885" s="2"/>
      <c r="N5885" s="2"/>
      <c r="O5885" s="2"/>
      <c r="P5885" s="2"/>
      <c r="Q5885" s="2"/>
    </row>
    <row r="5886" spans="1:17" ht="14.25">
      <c r="A5886" s="2"/>
      <c r="B5886" s="4"/>
      <c r="C5886" s="6"/>
      <c r="D5886" s="2"/>
      <c r="E5886" s="2"/>
      <c r="F5886" s="2"/>
      <c r="G5886" s="2"/>
      <c r="H5886" s="2"/>
      <c r="I5886" s="2"/>
      <c r="J5886" s="2"/>
      <c r="K5886" s="2"/>
      <c r="L5886" s="2"/>
      <c r="M5886" s="2"/>
      <c r="N5886" s="2"/>
      <c r="O5886" s="2"/>
      <c r="P5886" s="2"/>
      <c r="Q5886" s="2"/>
    </row>
    <row r="5887" spans="1:17" ht="14.25">
      <c r="A5887" s="2"/>
      <c r="B5887" s="4"/>
      <c r="C5887" s="6"/>
      <c r="D5887" s="2"/>
      <c r="E5887" s="2"/>
      <c r="F5887" s="2"/>
      <c r="G5887" s="2"/>
      <c r="H5887" s="2"/>
      <c r="I5887" s="2"/>
      <c r="J5887" s="2"/>
      <c r="K5887" s="2"/>
      <c r="L5887" s="2"/>
      <c r="M5887" s="2"/>
      <c r="N5887" s="2"/>
      <c r="O5887" s="2"/>
      <c r="P5887" s="2"/>
      <c r="Q5887" s="2"/>
    </row>
    <row r="5888" spans="1:17" ht="14.25">
      <c r="A5888" s="2"/>
      <c r="B5888" s="4"/>
      <c r="C5888" s="6"/>
      <c r="D5888" s="2"/>
      <c r="E5888" s="2"/>
      <c r="F5888" s="2"/>
      <c r="G5888" s="2"/>
      <c r="H5888" s="2"/>
      <c r="I5888" s="2"/>
      <c r="J5888" s="2"/>
      <c r="K5888" s="2"/>
      <c r="L5888" s="2"/>
      <c r="M5888" s="2"/>
      <c r="N5888" s="2"/>
      <c r="O5888" s="2"/>
      <c r="P5888" s="2"/>
      <c r="Q5888" s="2"/>
    </row>
    <row r="5889" spans="1:17" ht="14.25">
      <c r="A5889" s="2"/>
      <c r="B5889" s="4"/>
      <c r="C5889" s="6"/>
      <c r="D5889" s="2"/>
      <c r="E5889" s="2"/>
      <c r="F5889" s="2"/>
      <c r="G5889" s="2"/>
      <c r="H5889" s="2"/>
      <c r="I5889" s="2"/>
      <c r="J5889" s="2"/>
      <c r="K5889" s="2"/>
      <c r="L5889" s="2"/>
      <c r="M5889" s="2"/>
      <c r="N5889" s="2"/>
      <c r="O5889" s="2"/>
      <c r="P5889" s="2"/>
      <c r="Q5889" s="2"/>
    </row>
    <row r="5890" spans="1:17" ht="14.25">
      <c r="A5890" s="2"/>
      <c r="B5890" s="4"/>
      <c r="C5890" s="6"/>
      <c r="D5890" s="2"/>
      <c r="E5890" s="2"/>
      <c r="F5890" s="2"/>
      <c r="G5890" s="2"/>
      <c r="H5890" s="2"/>
      <c r="I5890" s="2"/>
      <c r="J5890" s="2"/>
      <c r="K5890" s="2"/>
      <c r="L5890" s="2"/>
      <c r="M5890" s="2"/>
      <c r="N5890" s="2"/>
      <c r="O5890" s="2"/>
      <c r="P5890" s="2"/>
      <c r="Q5890" s="2"/>
    </row>
    <row r="5891" spans="1:17" ht="14.25">
      <c r="A5891" s="2"/>
      <c r="B5891" s="4"/>
      <c r="C5891" s="6"/>
      <c r="D5891" s="2"/>
      <c r="E5891" s="2"/>
      <c r="F5891" s="2"/>
      <c r="G5891" s="2"/>
      <c r="H5891" s="2"/>
      <c r="I5891" s="2"/>
      <c r="J5891" s="2"/>
      <c r="K5891" s="2"/>
      <c r="L5891" s="2"/>
      <c r="M5891" s="2"/>
      <c r="N5891" s="2"/>
      <c r="O5891" s="2"/>
      <c r="P5891" s="2"/>
      <c r="Q5891" s="2"/>
    </row>
    <row r="5892" spans="1:17" ht="14.25">
      <c r="A5892" s="2"/>
      <c r="B5892" s="4"/>
      <c r="C5892" s="6"/>
      <c r="D5892" s="2"/>
      <c r="E5892" s="2"/>
      <c r="F5892" s="2"/>
      <c r="G5892" s="2"/>
      <c r="H5892" s="2"/>
      <c r="I5892" s="2"/>
      <c r="J5892" s="2"/>
      <c r="K5892" s="2"/>
      <c r="L5892" s="2"/>
      <c r="M5892" s="2"/>
      <c r="N5892" s="2"/>
      <c r="O5892" s="2"/>
      <c r="P5892" s="2"/>
      <c r="Q5892" s="2"/>
    </row>
    <row r="5893" spans="1:17" ht="14.25">
      <c r="A5893" s="2"/>
      <c r="B5893" s="4"/>
      <c r="C5893" s="6"/>
      <c r="D5893" s="2"/>
      <c r="E5893" s="2"/>
      <c r="F5893" s="2"/>
      <c r="G5893" s="2"/>
      <c r="H5893" s="2"/>
      <c r="I5893" s="2"/>
      <c r="J5893" s="2"/>
      <c r="K5893" s="2"/>
      <c r="L5893" s="2"/>
      <c r="M5893" s="2"/>
      <c r="N5893" s="2"/>
      <c r="O5893" s="2"/>
      <c r="P5893" s="2"/>
      <c r="Q5893" s="2"/>
    </row>
    <row r="5894" spans="1:17" ht="14.25">
      <c r="A5894" s="2"/>
      <c r="B5894" s="4"/>
      <c r="C5894" s="6"/>
      <c r="D5894" s="2"/>
      <c r="E5894" s="2"/>
      <c r="F5894" s="2"/>
      <c r="G5894" s="2"/>
      <c r="H5894" s="2"/>
      <c r="I5894" s="2"/>
      <c r="J5894" s="2"/>
      <c r="K5894" s="2"/>
      <c r="L5894" s="2"/>
      <c r="M5894" s="2"/>
      <c r="N5894" s="2"/>
      <c r="O5894" s="2"/>
      <c r="P5894" s="2"/>
      <c r="Q5894" s="2"/>
    </row>
    <row r="5895" spans="1:17" ht="14.25">
      <c r="A5895" s="2"/>
      <c r="B5895" s="4"/>
      <c r="C5895" s="6"/>
      <c r="D5895" s="2"/>
      <c r="E5895" s="2"/>
      <c r="F5895" s="2"/>
      <c r="G5895" s="2"/>
      <c r="H5895" s="2"/>
      <c r="I5895" s="2"/>
      <c r="J5895" s="2"/>
      <c r="K5895" s="2"/>
      <c r="L5895" s="2"/>
      <c r="M5895" s="2"/>
      <c r="N5895" s="2"/>
      <c r="O5895" s="2"/>
      <c r="P5895" s="2"/>
      <c r="Q5895" s="2"/>
    </row>
    <row r="5896" spans="1:17" ht="14.25">
      <c r="A5896" s="2"/>
      <c r="B5896" s="4"/>
      <c r="C5896" s="6"/>
      <c r="D5896" s="2"/>
      <c r="E5896" s="2"/>
      <c r="F5896" s="2"/>
      <c r="G5896" s="2"/>
      <c r="H5896" s="2"/>
      <c r="I5896" s="2"/>
      <c r="J5896" s="2"/>
      <c r="K5896" s="2"/>
      <c r="L5896" s="2"/>
      <c r="M5896" s="2"/>
      <c r="N5896" s="2"/>
      <c r="O5896" s="2"/>
      <c r="P5896" s="2"/>
      <c r="Q5896" s="2"/>
    </row>
    <row r="5897" spans="1:17" ht="14.25">
      <c r="A5897" s="2"/>
      <c r="B5897" s="4"/>
      <c r="C5897" s="6"/>
      <c r="D5897" s="2"/>
      <c r="E5897" s="2"/>
      <c r="F5897" s="2"/>
      <c r="G5897" s="2"/>
      <c r="H5897" s="2"/>
      <c r="I5897" s="2"/>
      <c r="J5897" s="2"/>
      <c r="K5897" s="2"/>
      <c r="L5897" s="2"/>
      <c r="M5897" s="2"/>
      <c r="N5897" s="2"/>
      <c r="O5897" s="2"/>
      <c r="P5897" s="2"/>
      <c r="Q5897" s="2"/>
    </row>
    <row r="5898" spans="1:17" ht="14.25">
      <c r="A5898" s="2"/>
      <c r="B5898" s="4"/>
      <c r="C5898" s="6"/>
      <c r="D5898" s="2"/>
      <c r="E5898" s="2"/>
      <c r="F5898" s="2"/>
      <c r="G5898" s="2"/>
      <c r="H5898" s="2"/>
      <c r="I5898" s="2"/>
      <c r="J5898" s="2"/>
      <c r="K5898" s="2"/>
      <c r="L5898" s="2"/>
      <c r="M5898" s="2"/>
      <c r="N5898" s="2"/>
      <c r="O5898" s="2"/>
      <c r="P5898" s="2"/>
      <c r="Q5898" s="2"/>
    </row>
    <row r="5899" spans="1:17" ht="14.25">
      <c r="A5899" s="2"/>
      <c r="B5899" s="4"/>
      <c r="C5899" s="6"/>
      <c r="D5899" s="2"/>
      <c r="E5899" s="2"/>
      <c r="F5899" s="2"/>
      <c r="G5899" s="2"/>
      <c r="H5899" s="2"/>
      <c r="I5899" s="2"/>
      <c r="J5899" s="2"/>
      <c r="K5899" s="2"/>
      <c r="L5899" s="2"/>
      <c r="M5899" s="2"/>
      <c r="N5899" s="2"/>
      <c r="O5899" s="2"/>
      <c r="P5899" s="2"/>
      <c r="Q5899" s="2"/>
    </row>
    <row r="5900" spans="1:17" ht="14.25">
      <c r="A5900" s="2"/>
      <c r="B5900" s="4"/>
      <c r="C5900" s="6"/>
      <c r="D5900" s="2"/>
      <c r="E5900" s="2"/>
      <c r="F5900" s="2"/>
      <c r="G5900" s="2"/>
      <c r="H5900" s="2"/>
      <c r="I5900" s="2"/>
      <c r="J5900" s="2"/>
      <c r="K5900" s="2"/>
      <c r="L5900" s="2"/>
      <c r="M5900" s="2"/>
      <c r="N5900" s="2"/>
      <c r="O5900" s="2"/>
      <c r="P5900" s="2"/>
      <c r="Q5900" s="2"/>
    </row>
    <row r="5901" spans="1:17" ht="14.25">
      <c r="A5901" s="2"/>
      <c r="B5901" s="4"/>
      <c r="C5901" s="6"/>
      <c r="D5901" s="2"/>
      <c r="E5901" s="2"/>
      <c r="F5901" s="2"/>
      <c r="G5901" s="2"/>
      <c r="H5901" s="2"/>
      <c r="I5901" s="2"/>
      <c r="J5901" s="2"/>
      <c r="K5901" s="2"/>
      <c r="L5901" s="2"/>
      <c r="M5901" s="2"/>
      <c r="N5901" s="2"/>
      <c r="O5901" s="2"/>
      <c r="P5901" s="2"/>
      <c r="Q5901" s="2"/>
    </row>
    <row r="5902" spans="1:17" ht="14.25">
      <c r="A5902" s="2"/>
      <c r="B5902" s="4"/>
      <c r="C5902" s="6"/>
      <c r="D5902" s="2"/>
      <c r="E5902" s="2"/>
      <c r="F5902" s="2"/>
      <c r="G5902" s="2"/>
      <c r="H5902" s="2"/>
      <c r="I5902" s="2"/>
      <c r="J5902" s="2"/>
      <c r="K5902" s="2"/>
      <c r="L5902" s="2"/>
      <c r="M5902" s="2"/>
      <c r="N5902" s="2"/>
      <c r="O5902" s="2"/>
      <c r="P5902" s="2"/>
      <c r="Q5902" s="2"/>
    </row>
    <row r="5903" spans="1:17" ht="14.25">
      <c r="A5903" s="2"/>
      <c r="B5903" s="4"/>
      <c r="C5903" s="6"/>
      <c r="D5903" s="2"/>
      <c r="E5903" s="2"/>
      <c r="F5903" s="2"/>
      <c r="G5903" s="2"/>
      <c r="H5903" s="2"/>
      <c r="I5903" s="2"/>
      <c r="J5903" s="2"/>
      <c r="K5903" s="2"/>
      <c r="L5903" s="2"/>
      <c r="M5903" s="2"/>
      <c r="N5903" s="2"/>
      <c r="O5903" s="2"/>
      <c r="P5903" s="2"/>
      <c r="Q5903" s="2"/>
    </row>
    <row r="5904" spans="1:17" ht="14.25">
      <c r="A5904" s="2"/>
      <c r="B5904" s="4"/>
      <c r="C5904" s="6"/>
      <c r="D5904" s="2"/>
      <c r="E5904" s="2"/>
      <c r="F5904" s="2"/>
      <c r="G5904" s="2"/>
      <c r="H5904" s="2"/>
      <c r="I5904" s="2"/>
      <c r="J5904" s="2"/>
      <c r="K5904" s="2"/>
      <c r="L5904" s="2"/>
      <c r="M5904" s="2"/>
      <c r="N5904" s="2"/>
      <c r="O5904" s="2"/>
      <c r="P5904" s="2"/>
      <c r="Q5904" s="2"/>
    </row>
    <row r="5905" spans="1:17" ht="14.25">
      <c r="A5905" s="2"/>
      <c r="B5905" s="4"/>
      <c r="C5905" s="6"/>
      <c r="D5905" s="2"/>
      <c r="E5905" s="2"/>
      <c r="F5905" s="2"/>
      <c r="G5905" s="2"/>
      <c r="H5905" s="2"/>
      <c r="I5905" s="2"/>
      <c r="J5905" s="2"/>
      <c r="K5905" s="2"/>
      <c r="L5905" s="2"/>
      <c r="M5905" s="2"/>
      <c r="N5905" s="2"/>
      <c r="O5905" s="2"/>
      <c r="P5905" s="2"/>
      <c r="Q5905" s="2"/>
    </row>
    <row r="5906" spans="1:17" ht="14.25">
      <c r="A5906" s="2"/>
      <c r="B5906" s="4"/>
      <c r="C5906" s="6"/>
      <c r="D5906" s="2"/>
      <c r="E5906" s="2"/>
      <c r="F5906" s="2"/>
      <c r="G5906" s="2"/>
      <c r="H5906" s="2"/>
      <c r="I5906" s="2"/>
      <c r="J5906" s="2"/>
      <c r="K5906" s="2"/>
      <c r="L5906" s="2"/>
      <c r="M5906" s="2"/>
      <c r="N5906" s="2"/>
      <c r="O5906" s="2"/>
      <c r="P5906" s="2"/>
      <c r="Q5906" s="2"/>
    </row>
    <row r="5907" spans="1:17" ht="14.25">
      <c r="A5907" s="2"/>
      <c r="B5907" s="4"/>
      <c r="C5907" s="6"/>
      <c r="D5907" s="2"/>
      <c r="E5907" s="2"/>
      <c r="F5907" s="2"/>
      <c r="G5907" s="2"/>
      <c r="H5907" s="2"/>
      <c r="I5907" s="2"/>
      <c r="J5907" s="2"/>
      <c r="K5907" s="2"/>
      <c r="L5907" s="2"/>
      <c r="M5907" s="2"/>
      <c r="N5907" s="2"/>
      <c r="O5907" s="2"/>
      <c r="P5907" s="2"/>
      <c r="Q5907" s="2"/>
    </row>
    <row r="5908" spans="1:17" ht="14.25">
      <c r="A5908" s="2"/>
      <c r="B5908" s="4"/>
      <c r="C5908" s="6"/>
      <c r="D5908" s="2"/>
      <c r="E5908" s="2"/>
      <c r="F5908" s="2"/>
      <c r="G5908" s="2"/>
      <c r="H5908" s="2"/>
      <c r="I5908" s="2"/>
      <c r="J5908" s="2"/>
      <c r="K5908" s="2"/>
      <c r="L5908" s="2"/>
      <c r="M5908" s="2"/>
      <c r="N5908" s="2"/>
      <c r="O5908" s="2"/>
      <c r="P5908" s="2"/>
      <c r="Q5908" s="2"/>
    </row>
    <row r="5909" spans="1:17" ht="14.25">
      <c r="A5909" s="2"/>
      <c r="B5909" s="4"/>
      <c r="C5909" s="6"/>
      <c r="D5909" s="2"/>
      <c r="E5909" s="2"/>
      <c r="F5909" s="2"/>
      <c r="G5909" s="2"/>
      <c r="H5909" s="2"/>
      <c r="I5909" s="2"/>
      <c r="J5909" s="2"/>
      <c r="K5909" s="2"/>
      <c r="L5909" s="2"/>
      <c r="M5909" s="2"/>
      <c r="N5909" s="2"/>
      <c r="O5909" s="2"/>
      <c r="P5909" s="2"/>
      <c r="Q5909" s="2"/>
    </row>
    <row r="5910" spans="1:17" ht="14.25">
      <c r="A5910" s="2"/>
      <c r="B5910" s="4"/>
      <c r="C5910" s="6"/>
      <c r="D5910" s="2"/>
      <c r="E5910" s="2"/>
      <c r="F5910" s="2"/>
      <c r="G5910" s="2"/>
      <c r="H5910" s="2"/>
      <c r="I5910" s="2"/>
      <c r="J5910" s="2"/>
      <c r="K5910" s="2"/>
      <c r="L5910" s="2"/>
      <c r="M5910" s="2"/>
      <c r="N5910" s="2"/>
      <c r="O5910" s="2"/>
      <c r="P5910" s="2"/>
      <c r="Q5910" s="2"/>
    </row>
    <row r="5911" spans="1:17" ht="14.25">
      <c r="A5911" s="2"/>
      <c r="B5911" s="4"/>
      <c r="C5911" s="6"/>
      <c r="D5911" s="2"/>
      <c r="E5911" s="2"/>
      <c r="F5911" s="2"/>
      <c r="G5911" s="2"/>
      <c r="H5911" s="2"/>
      <c r="I5911" s="2"/>
      <c r="J5911" s="2"/>
      <c r="K5911" s="2"/>
      <c r="L5911" s="2"/>
      <c r="M5911" s="2"/>
      <c r="N5911" s="2"/>
      <c r="O5911" s="2"/>
      <c r="P5911" s="2"/>
      <c r="Q5911" s="2"/>
    </row>
    <row r="5912" spans="1:17" ht="14.25">
      <c r="A5912" s="2"/>
      <c r="B5912" s="4"/>
      <c r="C5912" s="6"/>
      <c r="D5912" s="2"/>
      <c r="E5912" s="2"/>
      <c r="F5912" s="2"/>
      <c r="G5912" s="2"/>
      <c r="H5912" s="2"/>
      <c r="I5912" s="2"/>
      <c r="J5912" s="2"/>
      <c r="K5912" s="2"/>
      <c r="L5912" s="2"/>
      <c r="M5912" s="2"/>
      <c r="N5912" s="2"/>
      <c r="O5912" s="2"/>
      <c r="P5912" s="2"/>
      <c r="Q5912" s="2"/>
    </row>
    <row r="5913" spans="1:17" ht="14.25">
      <c r="A5913" s="2"/>
      <c r="B5913" s="4"/>
      <c r="C5913" s="6"/>
      <c r="D5913" s="2"/>
      <c r="E5913" s="2"/>
      <c r="F5913" s="2"/>
      <c r="G5913" s="2"/>
      <c r="H5913" s="2"/>
      <c r="I5913" s="2"/>
      <c r="J5913" s="2"/>
      <c r="K5913" s="2"/>
      <c r="L5913" s="2"/>
      <c r="M5913" s="2"/>
      <c r="N5913" s="2"/>
      <c r="O5913" s="2"/>
      <c r="P5913" s="2"/>
      <c r="Q5913" s="2"/>
    </row>
    <row r="5914" spans="1:17" ht="14.25">
      <c r="A5914" s="2"/>
      <c r="B5914" s="4"/>
      <c r="C5914" s="6"/>
      <c r="D5914" s="2"/>
      <c r="E5914" s="2"/>
      <c r="F5914" s="2"/>
      <c r="G5914" s="2"/>
      <c r="H5914" s="2"/>
      <c r="I5914" s="2"/>
      <c r="J5914" s="2"/>
      <c r="K5914" s="2"/>
      <c r="L5914" s="2"/>
      <c r="M5914" s="2"/>
      <c r="N5914" s="2"/>
      <c r="O5914" s="2"/>
      <c r="P5914" s="2"/>
      <c r="Q5914" s="2"/>
    </row>
    <row r="5915" spans="1:17" ht="14.25">
      <c r="A5915" s="2"/>
      <c r="B5915" s="4"/>
      <c r="C5915" s="6"/>
      <c r="D5915" s="2"/>
      <c r="E5915" s="2"/>
      <c r="F5915" s="2"/>
      <c r="G5915" s="2"/>
      <c r="H5915" s="2"/>
      <c r="I5915" s="2"/>
      <c r="J5915" s="2"/>
      <c r="K5915" s="2"/>
      <c r="L5915" s="2"/>
      <c r="M5915" s="2"/>
      <c r="N5915" s="2"/>
      <c r="O5915" s="2"/>
      <c r="P5915" s="2"/>
      <c r="Q5915" s="2"/>
    </row>
    <row r="5916" spans="1:17" ht="14.25">
      <c r="A5916" s="2"/>
      <c r="B5916" s="4"/>
      <c r="C5916" s="6"/>
      <c r="D5916" s="2"/>
      <c r="E5916" s="2"/>
      <c r="F5916" s="2"/>
      <c r="G5916" s="2"/>
      <c r="H5916" s="2"/>
      <c r="I5916" s="2"/>
      <c r="J5916" s="2"/>
      <c r="K5916" s="2"/>
      <c r="L5916" s="2"/>
      <c r="M5916" s="2"/>
      <c r="N5916" s="2"/>
      <c r="O5916" s="2"/>
      <c r="P5916" s="2"/>
      <c r="Q5916" s="2"/>
    </row>
    <row r="5917" spans="1:17" ht="14.25">
      <c r="A5917" s="2"/>
      <c r="B5917" s="4"/>
      <c r="C5917" s="6"/>
      <c r="D5917" s="2"/>
      <c r="E5917" s="2"/>
      <c r="F5917" s="2"/>
      <c r="G5917" s="2"/>
      <c r="H5917" s="2"/>
      <c r="I5917" s="2"/>
      <c r="J5917" s="2"/>
      <c r="K5917" s="2"/>
      <c r="L5917" s="2"/>
      <c r="M5917" s="2"/>
      <c r="N5917" s="2"/>
      <c r="O5917" s="2"/>
      <c r="P5917" s="2"/>
      <c r="Q5917" s="2"/>
    </row>
    <row r="5918" spans="1:17" ht="14.25">
      <c r="A5918" s="2"/>
      <c r="B5918" s="4"/>
      <c r="C5918" s="6"/>
      <c r="D5918" s="2"/>
      <c r="E5918" s="2"/>
      <c r="F5918" s="2"/>
      <c r="G5918" s="2"/>
      <c r="H5918" s="2"/>
      <c r="I5918" s="2"/>
      <c r="J5918" s="2"/>
      <c r="K5918" s="2"/>
      <c r="L5918" s="2"/>
      <c r="M5918" s="2"/>
      <c r="N5918" s="2"/>
      <c r="O5918" s="2"/>
      <c r="P5918" s="2"/>
      <c r="Q5918" s="2"/>
    </row>
    <row r="5919" spans="1:17" ht="14.25">
      <c r="A5919" s="2"/>
      <c r="B5919" s="4"/>
      <c r="C5919" s="6"/>
      <c r="D5919" s="2"/>
      <c r="E5919" s="2"/>
      <c r="F5919" s="2"/>
      <c r="G5919" s="2"/>
      <c r="H5919" s="2"/>
      <c r="I5919" s="2"/>
      <c r="J5919" s="2"/>
      <c r="K5919" s="2"/>
      <c r="L5919" s="2"/>
      <c r="M5919" s="2"/>
      <c r="N5919" s="2"/>
      <c r="O5919" s="2"/>
      <c r="P5919" s="2"/>
      <c r="Q5919" s="2"/>
    </row>
    <row r="5920" spans="1:17" ht="14.25">
      <c r="A5920" s="2"/>
      <c r="B5920" s="4"/>
      <c r="C5920" s="6"/>
      <c r="D5920" s="2"/>
      <c r="E5920" s="2"/>
      <c r="F5920" s="2"/>
      <c r="G5920" s="2"/>
      <c r="H5920" s="2"/>
      <c r="I5920" s="2"/>
      <c r="J5920" s="2"/>
      <c r="K5920" s="2"/>
      <c r="L5920" s="2"/>
      <c r="M5920" s="2"/>
      <c r="N5920" s="2"/>
      <c r="O5920" s="2"/>
      <c r="P5920" s="2"/>
      <c r="Q5920" s="2"/>
    </row>
    <row r="5921" spans="1:17" ht="14.25">
      <c r="A5921" s="2"/>
      <c r="B5921" s="4"/>
      <c r="C5921" s="6"/>
      <c r="D5921" s="2"/>
      <c r="E5921" s="2"/>
      <c r="F5921" s="2"/>
      <c r="G5921" s="2"/>
      <c r="H5921" s="2"/>
      <c r="I5921" s="2"/>
      <c r="J5921" s="2"/>
      <c r="K5921" s="2"/>
      <c r="L5921" s="2"/>
      <c r="M5921" s="2"/>
      <c r="N5921" s="2"/>
      <c r="O5921" s="2"/>
      <c r="P5921" s="2"/>
      <c r="Q5921" s="2"/>
    </row>
    <row r="5922" spans="1:17" ht="14.25">
      <c r="A5922" s="2"/>
      <c r="B5922" s="4"/>
      <c r="C5922" s="6"/>
      <c r="D5922" s="2"/>
      <c r="E5922" s="2"/>
      <c r="F5922" s="2"/>
      <c r="G5922" s="2"/>
      <c r="H5922" s="2"/>
      <c r="I5922" s="2"/>
      <c r="J5922" s="2"/>
      <c r="K5922" s="2"/>
      <c r="L5922" s="2"/>
      <c r="M5922" s="2"/>
      <c r="N5922" s="2"/>
      <c r="O5922" s="2"/>
      <c r="P5922" s="2"/>
      <c r="Q5922" s="2"/>
    </row>
    <row r="5923" spans="1:17" ht="14.25">
      <c r="A5923" s="2"/>
      <c r="B5923" s="4"/>
      <c r="C5923" s="6"/>
      <c r="D5923" s="2"/>
      <c r="E5923" s="2"/>
      <c r="F5923" s="2"/>
      <c r="G5923" s="2"/>
      <c r="H5923" s="2"/>
      <c r="I5923" s="2"/>
      <c r="J5923" s="2"/>
      <c r="K5923" s="2"/>
      <c r="L5923" s="2"/>
      <c r="M5923" s="2"/>
      <c r="N5923" s="2"/>
      <c r="O5923" s="2"/>
      <c r="P5923" s="2"/>
      <c r="Q5923" s="2"/>
    </row>
    <row r="5924" spans="1:17" ht="14.25">
      <c r="A5924" s="2"/>
      <c r="B5924" s="4"/>
      <c r="C5924" s="6"/>
      <c r="D5924" s="2"/>
      <c r="E5924" s="2"/>
      <c r="F5924" s="2"/>
      <c r="G5924" s="2"/>
      <c r="H5924" s="2"/>
      <c r="I5924" s="2"/>
      <c r="J5924" s="2"/>
      <c r="K5924" s="2"/>
      <c r="L5924" s="2"/>
      <c r="M5924" s="2"/>
      <c r="N5924" s="2"/>
      <c r="O5924" s="2"/>
      <c r="P5924" s="2"/>
      <c r="Q5924" s="2"/>
    </row>
    <row r="5925" spans="1:17" ht="14.25">
      <c r="A5925" s="2"/>
      <c r="B5925" s="4"/>
      <c r="C5925" s="6"/>
      <c r="D5925" s="2"/>
      <c r="E5925" s="2"/>
      <c r="F5925" s="2"/>
      <c r="G5925" s="2"/>
      <c r="H5925" s="2"/>
      <c r="I5925" s="2"/>
      <c r="J5925" s="2"/>
      <c r="K5925" s="2"/>
      <c r="L5925" s="2"/>
      <c r="M5925" s="2"/>
      <c r="N5925" s="2"/>
      <c r="O5925" s="2"/>
      <c r="P5925" s="2"/>
      <c r="Q5925" s="2"/>
    </row>
    <row r="5926" spans="1:17" ht="14.25">
      <c r="A5926" s="2"/>
      <c r="B5926" s="4"/>
      <c r="C5926" s="6"/>
      <c r="D5926" s="2"/>
      <c r="E5926" s="2"/>
      <c r="F5926" s="2"/>
      <c r="G5926" s="2"/>
      <c r="H5926" s="2"/>
      <c r="I5926" s="2"/>
      <c r="J5926" s="2"/>
      <c r="K5926" s="2"/>
      <c r="L5926" s="2"/>
      <c r="M5926" s="2"/>
      <c r="N5926" s="2"/>
      <c r="O5926" s="2"/>
      <c r="P5926" s="2"/>
      <c r="Q5926" s="2"/>
    </row>
    <row r="5927" spans="1:17" ht="14.25">
      <c r="A5927" s="2"/>
      <c r="B5927" s="4"/>
      <c r="C5927" s="6"/>
      <c r="D5927" s="2"/>
      <c r="E5927" s="2"/>
      <c r="F5927" s="2"/>
      <c r="G5927" s="2"/>
      <c r="H5927" s="2"/>
      <c r="I5927" s="2"/>
      <c r="J5927" s="2"/>
      <c r="K5927" s="2"/>
      <c r="L5927" s="2"/>
      <c r="M5927" s="2"/>
      <c r="N5927" s="2"/>
      <c r="O5927" s="2"/>
      <c r="P5927" s="2"/>
      <c r="Q5927" s="2"/>
    </row>
    <row r="5928" spans="1:17" ht="14.25">
      <c r="A5928" s="2"/>
      <c r="B5928" s="4"/>
      <c r="C5928" s="6"/>
      <c r="D5928" s="2"/>
      <c r="E5928" s="2"/>
      <c r="F5928" s="2"/>
      <c r="G5928" s="2"/>
      <c r="H5928" s="2"/>
      <c r="I5928" s="2"/>
      <c r="J5928" s="2"/>
      <c r="K5928" s="2"/>
      <c r="L5928" s="2"/>
      <c r="M5928" s="2"/>
      <c r="N5928" s="2"/>
      <c r="O5928" s="2"/>
      <c r="P5928" s="2"/>
      <c r="Q5928" s="2"/>
    </row>
    <row r="5929" spans="1:17" ht="14.25">
      <c r="A5929" s="2"/>
      <c r="B5929" s="4"/>
      <c r="C5929" s="6"/>
      <c r="D5929" s="2"/>
      <c r="E5929" s="2"/>
      <c r="F5929" s="2"/>
      <c r="G5929" s="2"/>
      <c r="H5929" s="2"/>
      <c r="I5929" s="2"/>
      <c r="J5929" s="2"/>
      <c r="K5929" s="2"/>
      <c r="L5929" s="2"/>
      <c r="M5929" s="2"/>
      <c r="N5929" s="2"/>
      <c r="O5929" s="2"/>
      <c r="P5929" s="2"/>
      <c r="Q5929" s="2"/>
    </row>
    <row r="5930" spans="1:17" ht="14.25">
      <c r="A5930" s="2"/>
      <c r="B5930" s="4"/>
      <c r="C5930" s="6"/>
      <c r="D5930" s="2"/>
      <c r="E5930" s="2"/>
      <c r="F5930" s="2"/>
      <c r="G5930" s="2"/>
      <c r="H5930" s="2"/>
      <c r="I5930" s="2"/>
      <c r="J5930" s="2"/>
      <c r="K5930" s="2"/>
      <c r="L5930" s="2"/>
      <c r="M5930" s="2"/>
      <c r="N5930" s="2"/>
      <c r="O5930" s="2"/>
      <c r="P5930" s="2"/>
      <c r="Q5930" s="2"/>
    </row>
    <row r="5931" spans="1:17" ht="14.25">
      <c r="A5931" s="2"/>
      <c r="B5931" s="4"/>
      <c r="C5931" s="6"/>
      <c r="D5931" s="2"/>
      <c r="E5931" s="2"/>
      <c r="F5931" s="2"/>
      <c r="G5931" s="2"/>
      <c r="H5931" s="2"/>
      <c r="I5931" s="2"/>
      <c r="J5931" s="2"/>
      <c r="K5931" s="2"/>
      <c r="L5931" s="2"/>
      <c r="M5931" s="2"/>
      <c r="N5931" s="2"/>
      <c r="O5931" s="2"/>
      <c r="P5931" s="2"/>
      <c r="Q5931" s="2"/>
    </row>
    <row r="5932" spans="1:17" ht="14.25">
      <c r="A5932" s="2"/>
      <c r="B5932" s="4"/>
      <c r="C5932" s="6"/>
      <c r="D5932" s="2"/>
      <c r="E5932" s="2"/>
      <c r="F5932" s="2"/>
      <c r="G5932" s="2"/>
      <c r="H5932" s="2"/>
      <c r="I5932" s="2"/>
      <c r="J5932" s="2"/>
      <c r="K5932" s="2"/>
      <c r="L5932" s="2"/>
      <c r="M5932" s="2"/>
      <c r="N5932" s="2"/>
      <c r="O5932" s="2"/>
      <c r="P5932" s="2"/>
      <c r="Q5932" s="2"/>
    </row>
    <row r="5933" spans="1:17" ht="14.25">
      <c r="A5933" s="2"/>
      <c r="B5933" s="4"/>
      <c r="C5933" s="6"/>
      <c r="D5933" s="2"/>
      <c r="E5933" s="2"/>
      <c r="F5933" s="2"/>
      <c r="G5933" s="2"/>
      <c r="H5933" s="2"/>
      <c r="I5933" s="2"/>
      <c r="J5933" s="2"/>
      <c r="K5933" s="2"/>
      <c r="L5933" s="2"/>
      <c r="M5933" s="2"/>
      <c r="N5933" s="2"/>
      <c r="O5933" s="2"/>
      <c r="P5933" s="2"/>
      <c r="Q5933" s="2"/>
    </row>
    <row r="5934" spans="1:17" ht="14.25">
      <c r="A5934" s="2"/>
      <c r="B5934" s="4"/>
      <c r="C5934" s="6"/>
      <c r="D5934" s="2"/>
      <c r="E5934" s="2"/>
      <c r="F5934" s="2"/>
      <c r="G5934" s="2"/>
      <c r="H5934" s="2"/>
      <c r="I5934" s="2"/>
      <c r="J5934" s="2"/>
      <c r="K5934" s="2"/>
      <c r="L5934" s="2"/>
      <c r="M5934" s="2"/>
      <c r="N5934" s="2"/>
      <c r="O5934" s="2"/>
      <c r="P5934" s="2"/>
      <c r="Q5934" s="2"/>
    </row>
    <row r="5935" spans="1:17" ht="14.25">
      <c r="A5935" s="2"/>
      <c r="B5935" s="4"/>
      <c r="C5935" s="6"/>
      <c r="D5935" s="2"/>
      <c r="E5935" s="2"/>
      <c r="F5935" s="2"/>
      <c r="G5935" s="2"/>
      <c r="H5935" s="2"/>
      <c r="I5935" s="2"/>
      <c r="J5935" s="2"/>
      <c r="K5935" s="2"/>
      <c r="L5935" s="2"/>
      <c r="M5935" s="2"/>
      <c r="N5935" s="2"/>
      <c r="O5935" s="2"/>
      <c r="P5935" s="2"/>
      <c r="Q5935" s="2"/>
    </row>
    <row r="5936" spans="1:17" ht="14.25">
      <c r="A5936" s="2"/>
      <c r="B5936" s="4"/>
      <c r="C5936" s="6"/>
      <c r="D5936" s="2"/>
      <c r="E5936" s="2"/>
      <c r="F5936" s="2"/>
      <c r="G5936" s="2"/>
      <c r="H5936" s="2"/>
      <c r="I5936" s="2"/>
      <c r="J5936" s="2"/>
      <c r="K5936" s="2"/>
      <c r="L5936" s="2"/>
      <c r="M5936" s="2"/>
      <c r="N5936" s="2"/>
      <c r="O5936" s="2"/>
      <c r="P5936" s="2"/>
      <c r="Q5936" s="2"/>
    </row>
    <row r="5937" spans="1:17" ht="14.25">
      <c r="A5937" s="2"/>
      <c r="B5937" s="4"/>
      <c r="C5937" s="6"/>
      <c r="D5937" s="2"/>
      <c r="E5937" s="2"/>
      <c r="F5937" s="2"/>
      <c r="G5937" s="2"/>
      <c r="H5937" s="2"/>
      <c r="I5937" s="2"/>
      <c r="J5937" s="2"/>
      <c r="K5937" s="2"/>
      <c r="L5937" s="2"/>
      <c r="M5937" s="2"/>
      <c r="N5937" s="2"/>
      <c r="O5937" s="2"/>
      <c r="P5937" s="2"/>
      <c r="Q5937" s="2"/>
    </row>
    <row r="5938" spans="1:17" ht="14.25">
      <c r="A5938" s="2"/>
      <c r="B5938" s="4"/>
      <c r="C5938" s="6"/>
      <c r="D5938" s="2"/>
      <c r="E5938" s="2"/>
      <c r="F5938" s="2"/>
      <c r="G5938" s="2"/>
      <c r="H5938" s="2"/>
      <c r="I5938" s="2"/>
      <c r="J5938" s="2"/>
      <c r="K5938" s="2"/>
      <c r="L5938" s="2"/>
      <c r="M5938" s="2"/>
      <c r="N5938" s="2"/>
      <c r="O5938" s="2"/>
      <c r="P5938" s="2"/>
      <c r="Q5938" s="2"/>
    </row>
    <row r="5939" spans="1:17" ht="14.25">
      <c r="A5939" s="2"/>
      <c r="B5939" s="4"/>
      <c r="C5939" s="6"/>
      <c r="D5939" s="2"/>
      <c r="E5939" s="2"/>
      <c r="F5939" s="2"/>
      <c r="G5939" s="2"/>
      <c r="H5939" s="2"/>
      <c r="I5939" s="2"/>
      <c r="J5939" s="2"/>
      <c r="K5939" s="2"/>
      <c r="L5939" s="2"/>
      <c r="M5939" s="2"/>
      <c r="N5939" s="2"/>
      <c r="O5939" s="2"/>
      <c r="P5939" s="2"/>
      <c r="Q5939" s="2"/>
    </row>
    <row r="5940" spans="1:17" ht="14.25">
      <c r="A5940" s="2"/>
      <c r="B5940" s="4"/>
      <c r="C5940" s="6"/>
      <c r="D5940" s="2"/>
      <c r="E5940" s="2"/>
      <c r="F5940" s="2"/>
      <c r="G5940" s="2"/>
      <c r="H5940" s="2"/>
      <c r="I5940" s="2"/>
      <c r="J5940" s="2"/>
      <c r="K5940" s="2"/>
      <c r="L5940" s="2"/>
      <c r="M5940" s="2"/>
      <c r="N5940" s="2"/>
      <c r="O5940" s="2"/>
      <c r="P5940" s="2"/>
      <c r="Q5940" s="2"/>
    </row>
    <row r="5941" spans="1:17" ht="14.25">
      <c r="A5941" s="2"/>
      <c r="B5941" s="4"/>
      <c r="C5941" s="6"/>
      <c r="D5941" s="2"/>
      <c r="E5941" s="2"/>
      <c r="F5941" s="2"/>
      <c r="G5941" s="2"/>
      <c r="H5941" s="2"/>
      <c r="I5941" s="2"/>
      <c r="J5941" s="2"/>
      <c r="K5941" s="2"/>
      <c r="L5941" s="2"/>
      <c r="M5941" s="2"/>
      <c r="N5941" s="2"/>
      <c r="O5941" s="2"/>
      <c r="P5941" s="2"/>
      <c r="Q5941" s="2"/>
    </row>
    <row r="5942" spans="1:17" ht="14.25">
      <c r="A5942" s="2"/>
      <c r="B5942" s="4"/>
      <c r="C5942" s="6"/>
      <c r="D5942" s="2"/>
      <c r="E5942" s="2"/>
      <c r="F5942" s="2"/>
      <c r="G5942" s="2"/>
      <c r="H5942" s="2"/>
      <c r="I5942" s="2"/>
      <c r="J5942" s="2"/>
      <c r="K5942" s="2"/>
      <c r="L5942" s="2"/>
      <c r="M5942" s="2"/>
      <c r="N5942" s="2"/>
      <c r="O5942" s="2"/>
      <c r="P5942" s="2"/>
      <c r="Q5942" s="2"/>
    </row>
    <row r="5943" spans="1:17" ht="14.25">
      <c r="A5943" s="2"/>
      <c r="B5943" s="4"/>
      <c r="C5943" s="6"/>
      <c r="D5943" s="2"/>
      <c r="E5943" s="2"/>
      <c r="F5943" s="2"/>
      <c r="G5943" s="2"/>
      <c r="H5943" s="2"/>
      <c r="I5943" s="2"/>
      <c r="J5943" s="2"/>
      <c r="K5943" s="2"/>
      <c r="L5943" s="2"/>
      <c r="M5943" s="2"/>
      <c r="N5943" s="2"/>
      <c r="O5943" s="2"/>
      <c r="P5943" s="2"/>
      <c r="Q5943" s="2"/>
    </row>
    <row r="5944" spans="1:17" ht="14.25">
      <c r="A5944" s="2"/>
      <c r="B5944" s="4"/>
      <c r="C5944" s="6"/>
      <c r="D5944" s="2"/>
      <c r="E5944" s="2"/>
      <c r="F5944" s="2"/>
      <c r="G5944" s="2"/>
      <c r="H5944" s="2"/>
      <c r="I5944" s="2"/>
      <c r="J5944" s="2"/>
      <c r="K5944" s="2"/>
      <c r="L5944" s="2"/>
      <c r="M5944" s="2"/>
      <c r="N5944" s="2"/>
      <c r="O5944" s="2"/>
      <c r="P5944" s="2"/>
      <c r="Q5944" s="2"/>
    </row>
    <row r="5945" spans="1:17" ht="14.25">
      <c r="A5945" s="2"/>
      <c r="B5945" s="4"/>
      <c r="C5945" s="6"/>
      <c r="D5945" s="2"/>
      <c r="E5945" s="2"/>
      <c r="F5945" s="2"/>
      <c r="G5945" s="2"/>
      <c r="H5945" s="2"/>
      <c r="I5945" s="2"/>
      <c r="J5945" s="2"/>
      <c r="K5945" s="2"/>
      <c r="L5945" s="2"/>
      <c r="M5945" s="2"/>
      <c r="N5945" s="2"/>
      <c r="O5945" s="2"/>
      <c r="P5945" s="2"/>
      <c r="Q5945" s="2"/>
    </row>
    <row r="5946" spans="1:17" ht="14.25">
      <c r="A5946" s="2"/>
      <c r="B5946" s="4"/>
      <c r="C5946" s="6"/>
      <c r="D5946" s="2"/>
      <c r="E5946" s="2"/>
      <c r="F5946" s="2"/>
      <c r="G5946" s="2"/>
      <c r="H5946" s="2"/>
      <c r="I5946" s="2"/>
      <c r="J5946" s="2"/>
      <c r="K5946" s="2"/>
      <c r="L5946" s="2"/>
      <c r="M5946" s="2"/>
      <c r="N5946" s="2"/>
      <c r="O5946" s="2"/>
      <c r="P5946" s="2"/>
      <c r="Q5946" s="2"/>
    </row>
    <row r="5947" spans="1:17" ht="14.25">
      <c r="A5947" s="2"/>
      <c r="B5947" s="4"/>
      <c r="C5947" s="6"/>
      <c r="D5947" s="2"/>
      <c r="E5947" s="2"/>
      <c r="F5947" s="2"/>
      <c r="G5947" s="2"/>
      <c r="H5947" s="2"/>
      <c r="I5947" s="2"/>
      <c r="J5947" s="2"/>
      <c r="K5947" s="2"/>
      <c r="L5947" s="2"/>
      <c r="M5947" s="2"/>
      <c r="N5947" s="2"/>
      <c r="O5947" s="2"/>
      <c r="P5947" s="2"/>
      <c r="Q5947" s="2"/>
    </row>
    <row r="5948" spans="1:17" ht="14.25">
      <c r="A5948" s="2"/>
      <c r="B5948" s="4"/>
      <c r="C5948" s="6"/>
      <c r="D5948" s="2"/>
      <c r="E5948" s="2"/>
      <c r="F5948" s="2"/>
      <c r="G5948" s="2"/>
      <c r="H5948" s="2"/>
      <c r="I5948" s="2"/>
      <c r="J5948" s="2"/>
      <c r="K5948" s="2"/>
      <c r="L5948" s="2"/>
      <c r="M5948" s="2"/>
      <c r="N5948" s="2"/>
      <c r="O5948" s="2"/>
      <c r="P5948" s="2"/>
      <c r="Q5948" s="2"/>
    </row>
    <row r="5949" spans="1:17" ht="14.25">
      <c r="A5949" s="2"/>
      <c r="B5949" s="4"/>
      <c r="C5949" s="6"/>
      <c r="D5949" s="2"/>
      <c r="E5949" s="2"/>
      <c r="F5949" s="2"/>
      <c r="G5949" s="2"/>
      <c r="H5949" s="2"/>
      <c r="I5949" s="2"/>
      <c r="J5949" s="2"/>
      <c r="K5949" s="2"/>
      <c r="L5949" s="2"/>
      <c r="M5949" s="2"/>
      <c r="N5949" s="2"/>
      <c r="O5949" s="2"/>
      <c r="P5949" s="2"/>
      <c r="Q5949" s="2"/>
    </row>
    <row r="5950" spans="1:17" ht="14.25">
      <c r="A5950" s="2"/>
      <c r="B5950" s="4"/>
      <c r="C5950" s="6"/>
      <c r="D5950" s="2"/>
      <c r="E5950" s="2"/>
      <c r="F5950" s="2"/>
      <c r="G5950" s="2"/>
      <c r="H5950" s="2"/>
      <c r="I5950" s="2"/>
      <c r="J5950" s="2"/>
      <c r="K5950" s="2"/>
      <c r="L5950" s="2"/>
      <c r="M5950" s="2"/>
      <c r="N5950" s="2"/>
      <c r="O5950" s="2"/>
      <c r="P5950" s="2"/>
      <c r="Q5950" s="2"/>
    </row>
    <row r="5951" spans="1:17" ht="14.25">
      <c r="A5951" s="2"/>
      <c r="B5951" s="4"/>
      <c r="C5951" s="6"/>
      <c r="D5951" s="2"/>
      <c r="E5951" s="2"/>
      <c r="F5951" s="2"/>
      <c r="G5951" s="2"/>
      <c r="H5951" s="2"/>
      <c r="I5951" s="2"/>
      <c r="J5951" s="2"/>
      <c r="K5951" s="2"/>
      <c r="L5951" s="2"/>
      <c r="M5951" s="2"/>
      <c r="N5951" s="2"/>
      <c r="O5951" s="2"/>
      <c r="P5951" s="2"/>
      <c r="Q5951" s="2"/>
    </row>
    <row r="5952" spans="1:17" ht="14.25">
      <c r="A5952" s="2"/>
      <c r="B5952" s="4"/>
      <c r="C5952" s="6"/>
      <c r="D5952" s="2"/>
      <c r="E5952" s="2"/>
      <c r="F5952" s="2"/>
      <c r="G5952" s="2"/>
      <c r="H5952" s="2"/>
      <c r="I5952" s="2"/>
      <c r="J5952" s="2"/>
      <c r="K5952" s="2"/>
      <c r="L5952" s="2"/>
      <c r="M5952" s="2"/>
      <c r="N5952" s="2"/>
      <c r="O5952" s="2"/>
      <c r="P5952" s="2"/>
      <c r="Q5952" s="2"/>
    </row>
    <row r="5953" spans="1:17" ht="14.25">
      <c r="A5953" s="2"/>
      <c r="B5953" s="4"/>
      <c r="C5953" s="6"/>
      <c r="D5953" s="2"/>
      <c r="E5953" s="2"/>
      <c r="F5953" s="2"/>
      <c r="G5953" s="2"/>
      <c r="H5953" s="2"/>
      <c r="I5953" s="2"/>
      <c r="J5953" s="2"/>
      <c r="K5953" s="2"/>
      <c r="L5953" s="2"/>
      <c r="M5953" s="2"/>
      <c r="N5953" s="2"/>
      <c r="O5953" s="2"/>
      <c r="P5953" s="2"/>
      <c r="Q5953" s="2"/>
    </row>
    <row r="5954" spans="1:17" ht="14.25">
      <c r="A5954" s="2"/>
      <c r="B5954" s="4"/>
      <c r="C5954" s="6"/>
      <c r="D5954" s="2"/>
      <c r="E5954" s="2"/>
      <c r="F5954" s="2"/>
      <c r="G5954" s="2"/>
      <c r="H5954" s="2"/>
      <c r="I5954" s="2"/>
      <c r="J5954" s="2"/>
      <c r="K5954" s="2"/>
      <c r="L5954" s="2"/>
      <c r="M5954" s="2"/>
      <c r="N5954" s="2"/>
      <c r="O5954" s="2"/>
      <c r="P5954" s="2"/>
      <c r="Q5954" s="2"/>
    </row>
    <row r="5955" spans="1:17" ht="14.25">
      <c r="A5955" s="2"/>
      <c r="B5955" s="4"/>
      <c r="C5955" s="6"/>
      <c r="D5955" s="2"/>
      <c r="E5955" s="2"/>
      <c r="F5955" s="2"/>
      <c r="G5955" s="2"/>
      <c r="H5955" s="2"/>
      <c r="I5955" s="2"/>
      <c r="J5955" s="2"/>
      <c r="K5955" s="2"/>
      <c r="L5955" s="2"/>
      <c r="M5955" s="2"/>
      <c r="N5955" s="2"/>
      <c r="O5955" s="2"/>
      <c r="P5955" s="2"/>
      <c r="Q5955" s="2"/>
    </row>
    <row r="5956" spans="1:17" ht="14.25">
      <c r="A5956" s="2"/>
      <c r="B5956" s="4"/>
      <c r="C5956" s="6"/>
      <c r="D5956" s="2"/>
      <c r="E5956" s="2"/>
      <c r="F5956" s="2"/>
      <c r="G5956" s="2"/>
      <c r="H5956" s="2"/>
      <c r="I5956" s="2"/>
      <c r="J5956" s="2"/>
      <c r="K5956" s="2"/>
      <c r="L5956" s="2"/>
      <c r="M5956" s="2"/>
      <c r="N5956" s="2"/>
      <c r="O5956" s="2"/>
      <c r="P5956" s="2"/>
      <c r="Q5956" s="2"/>
    </row>
    <row r="5957" spans="1:17" ht="14.25">
      <c r="A5957" s="2"/>
      <c r="B5957" s="4"/>
      <c r="C5957" s="6"/>
      <c r="D5957" s="2"/>
      <c r="E5957" s="2"/>
      <c r="F5957" s="2"/>
      <c r="G5957" s="2"/>
      <c r="H5957" s="2"/>
      <c r="I5957" s="2"/>
      <c r="J5957" s="2"/>
      <c r="K5957" s="2"/>
      <c r="L5957" s="2"/>
      <c r="M5957" s="2"/>
      <c r="N5957" s="2"/>
      <c r="O5957" s="2"/>
      <c r="P5957" s="2"/>
      <c r="Q5957" s="2"/>
    </row>
    <row r="5958" spans="1:17" ht="14.25">
      <c r="A5958" s="2"/>
      <c r="B5958" s="4"/>
      <c r="C5958" s="6"/>
      <c r="D5958" s="2"/>
      <c r="E5958" s="2"/>
      <c r="F5958" s="2"/>
      <c r="G5958" s="2"/>
      <c r="H5958" s="2"/>
      <c r="I5958" s="2"/>
      <c r="J5958" s="2"/>
      <c r="K5958" s="2"/>
      <c r="L5958" s="2"/>
      <c r="M5958" s="2"/>
      <c r="N5958" s="2"/>
      <c r="O5958" s="2"/>
      <c r="P5958" s="2"/>
      <c r="Q5958" s="2"/>
    </row>
    <row r="5959" spans="1:17" ht="14.25">
      <c r="A5959" s="2"/>
      <c r="B5959" s="4"/>
      <c r="C5959" s="6"/>
      <c r="D5959" s="2"/>
      <c r="E5959" s="2"/>
      <c r="F5959" s="2"/>
      <c r="G5959" s="2"/>
      <c r="H5959" s="2"/>
      <c r="I5959" s="2"/>
      <c r="J5959" s="2"/>
      <c r="K5959" s="2"/>
      <c r="L5959" s="2"/>
      <c r="M5959" s="2"/>
      <c r="N5959" s="2"/>
      <c r="O5959" s="2"/>
      <c r="P5959" s="2"/>
      <c r="Q5959" s="2"/>
    </row>
    <row r="5960" spans="1:17" ht="14.25">
      <c r="A5960" s="2"/>
      <c r="B5960" s="4"/>
      <c r="C5960" s="6"/>
      <c r="D5960" s="2"/>
      <c r="E5960" s="2"/>
      <c r="F5960" s="2"/>
      <c r="G5960" s="2"/>
      <c r="H5960" s="2"/>
      <c r="I5960" s="2"/>
      <c r="J5960" s="2"/>
      <c r="K5960" s="2"/>
      <c r="L5960" s="2"/>
      <c r="M5960" s="2"/>
      <c r="N5960" s="2"/>
      <c r="O5960" s="2"/>
      <c r="P5960" s="2"/>
      <c r="Q5960" s="2"/>
    </row>
    <row r="5961" spans="1:17" ht="14.25">
      <c r="A5961" s="2"/>
      <c r="B5961" s="4"/>
      <c r="C5961" s="6"/>
      <c r="D5961" s="2"/>
      <c r="E5961" s="2"/>
      <c r="F5961" s="2"/>
      <c r="G5961" s="2"/>
      <c r="H5961" s="2"/>
      <c r="I5961" s="2"/>
      <c r="J5961" s="2"/>
      <c r="K5961" s="2"/>
      <c r="L5961" s="2"/>
      <c r="M5961" s="2"/>
      <c r="N5961" s="2"/>
      <c r="O5961" s="2"/>
      <c r="P5961" s="2"/>
      <c r="Q5961" s="2"/>
    </row>
    <row r="5962" spans="1:17" ht="14.25">
      <c r="A5962" s="2"/>
      <c r="B5962" s="4"/>
      <c r="C5962" s="6"/>
      <c r="D5962" s="2"/>
      <c r="E5962" s="2"/>
      <c r="F5962" s="2"/>
      <c r="G5962" s="2"/>
      <c r="H5962" s="2"/>
      <c r="I5962" s="2"/>
      <c r="J5962" s="2"/>
      <c r="K5962" s="2"/>
      <c r="L5962" s="2"/>
      <c r="M5962" s="2"/>
      <c r="N5962" s="2"/>
      <c r="O5962" s="2"/>
      <c r="P5962" s="2"/>
      <c r="Q5962" s="2"/>
    </row>
    <row r="5963" spans="1:17" ht="14.25">
      <c r="A5963" s="2"/>
      <c r="B5963" s="4"/>
      <c r="C5963" s="6"/>
      <c r="D5963" s="2"/>
      <c r="E5963" s="2"/>
      <c r="F5963" s="2"/>
      <c r="G5963" s="2"/>
      <c r="H5963" s="2"/>
      <c r="I5963" s="2"/>
      <c r="J5963" s="2"/>
      <c r="K5963" s="2"/>
      <c r="L5963" s="2"/>
      <c r="M5963" s="2"/>
      <c r="N5963" s="2"/>
      <c r="O5963" s="2"/>
      <c r="P5963" s="2"/>
      <c r="Q5963" s="2"/>
    </row>
    <row r="5964" spans="1:17" ht="14.25">
      <c r="A5964" s="2"/>
      <c r="B5964" s="4"/>
      <c r="C5964" s="6"/>
      <c r="D5964" s="2"/>
      <c r="E5964" s="2"/>
      <c r="F5964" s="2"/>
      <c r="G5964" s="2"/>
      <c r="H5964" s="2"/>
      <c r="I5964" s="2"/>
      <c r="J5964" s="2"/>
      <c r="K5964" s="2"/>
      <c r="L5964" s="2"/>
      <c r="M5964" s="2"/>
      <c r="N5964" s="2"/>
      <c r="O5964" s="2"/>
      <c r="P5964" s="2"/>
      <c r="Q5964" s="2"/>
    </row>
    <row r="5965" spans="1:17" ht="14.25">
      <c r="A5965" s="2"/>
      <c r="B5965" s="4"/>
      <c r="C5965" s="6"/>
      <c r="D5965" s="2"/>
      <c r="E5965" s="2"/>
      <c r="F5965" s="2"/>
      <c r="G5965" s="2"/>
      <c r="H5965" s="2"/>
      <c r="I5965" s="2"/>
      <c r="J5965" s="2"/>
      <c r="K5965" s="2"/>
      <c r="L5965" s="2"/>
      <c r="M5965" s="2"/>
      <c r="N5965" s="2"/>
      <c r="O5965" s="2"/>
      <c r="P5965" s="2"/>
      <c r="Q5965" s="2"/>
    </row>
    <row r="5966" spans="1:17" ht="14.25">
      <c r="A5966" s="2"/>
      <c r="B5966" s="4"/>
      <c r="C5966" s="6"/>
      <c r="D5966" s="2"/>
      <c r="E5966" s="2"/>
      <c r="F5966" s="2"/>
      <c r="G5966" s="2"/>
      <c r="H5966" s="2"/>
      <c r="I5966" s="2"/>
      <c r="J5966" s="2"/>
      <c r="K5966" s="2"/>
      <c r="L5966" s="2"/>
      <c r="M5966" s="2"/>
      <c r="N5966" s="2"/>
      <c r="O5966" s="2"/>
      <c r="P5966" s="2"/>
      <c r="Q5966" s="2"/>
    </row>
    <row r="5967" spans="1:17" ht="14.25">
      <c r="A5967" s="2"/>
      <c r="B5967" s="4"/>
      <c r="C5967" s="6"/>
      <c r="D5967" s="2"/>
      <c r="E5967" s="2"/>
      <c r="F5967" s="2"/>
      <c r="G5967" s="2"/>
      <c r="H5967" s="2"/>
      <c r="I5967" s="2"/>
      <c r="J5967" s="2"/>
      <c r="K5967" s="2"/>
      <c r="L5967" s="2"/>
      <c r="M5967" s="2"/>
      <c r="N5967" s="2"/>
      <c r="O5967" s="2"/>
      <c r="P5967" s="2"/>
      <c r="Q5967" s="2"/>
    </row>
    <row r="5968" spans="1:17" ht="14.25">
      <c r="A5968" s="2"/>
      <c r="B5968" s="4"/>
      <c r="C5968" s="6"/>
      <c r="D5968" s="2"/>
      <c r="E5968" s="2"/>
      <c r="F5968" s="2"/>
      <c r="G5968" s="2"/>
      <c r="H5968" s="2"/>
      <c r="I5968" s="2"/>
      <c r="J5968" s="2"/>
      <c r="K5968" s="2"/>
      <c r="L5968" s="2"/>
      <c r="M5968" s="2"/>
      <c r="N5968" s="2"/>
      <c r="O5968" s="2"/>
      <c r="P5968" s="2"/>
      <c r="Q5968" s="2"/>
    </row>
    <row r="5969" spans="1:17" ht="14.25">
      <c r="A5969" s="2"/>
      <c r="B5969" s="4"/>
      <c r="C5969" s="6"/>
      <c r="D5969" s="2"/>
      <c r="E5969" s="2"/>
      <c r="F5969" s="2"/>
      <c r="G5969" s="2"/>
      <c r="H5969" s="2"/>
      <c r="I5969" s="2"/>
      <c r="J5969" s="2"/>
      <c r="K5969" s="2"/>
      <c r="L5969" s="2"/>
      <c r="M5969" s="2"/>
      <c r="N5969" s="2"/>
      <c r="O5969" s="2"/>
      <c r="P5969" s="2"/>
      <c r="Q5969" s="2"/>
    </row>
    <row r="5970" spans="1:17" ht="14.25">
      <c r="A5970" s="2"/>
      <c r="B5970" s="4"/>
      <c r="C5970" s="6"/>
      <c r="D5970" s="2"/>
      <c r="E5970" s="2"/>
      <c r="F5970" s="2"/>
      <c r="G5970" s="2"/>
      <c r="H5970" s="2"/>
      <c r="I5970" s="2"/>
      <c r="J5970" s="2"/>
      <c r="K5970" s="2"/>
      <c r="L5970" s="2"/>
      <c r="M5970" s="2"/>
      <c r="N5970" s="2"/>
      <c r="O5970" s="2"/>
      <c r="P5970" s="2"/>
      <c r="Q5970" s="2"/>
    </row>
    <row r="5971" spans="1:17" ht="14.25">
      <c r="A5971" s="2"/>
      <c r="B5971" s="4"/>
      <c r="C5971" s="6"/>
      <c r="D5971" s="2"/>
      <c r="E5971" s="2"/>
      <c r="F5971" s="2"/>
      <c r="G5971" s="2"/>
      <c r="H5971" s="2"/>
      <c r="I5971" s="2"/>
      <c r="J5971" s="2"/>
      <c r="K5971" s="2"/>
      <c r="L5971" s="2"/>
      <c r="M5971" s="2"/>
      <c r="N5971" s="2"/>
      <c r="O5971" s="2"/>
      <c r="P5971" s="2"/>
      <c r="Q5971" s="2"/>
    </row>
    <row r="5972" spans="1:17" ht="14.25">
      <c r="A5972" s="2"/>
      <c r="B5972" s="4"/>
      <c r="C5972" s="6"/>
      <c r="D5972" s="2"/>
      <c r="E5972" s="2"/>
      <c r="F5972" s="2"/>
      <c r="G5972" s="2"/>
      <c r="H5972" s="2"/>
      <c r="I5972" s="2"/>
      <c r="J5972" s="2"/>
      <c r="K5972" s="2"/>
      <c r="L5972" s="2"/>
      <c r="M5972" s="2"/>
      <c r="N5972" s="2"/>
      <c r="O5972" s="2"/>
      <c r="P5972" s="2"/>
      <c r="Q5972" s="2"/>
    </row>
    <row r="5973" spans="1:17" ht="14.25">
      <c r="A5973" s="2"/>
      <c r="B5973" s="4"/>
      <c r="C5973" s="6"/>
      <c r="D5973" s="2"/>
      <c r="E5973" s="2"/>
      <c r="F5973" s="2"/>
      <c r="G5973" s="2"/>
      <c r="H5973" s="2"/>
      <c r="I5973" s="2"/>
      <c r="J5973" s="2"/>
      <c r="K5973" s="2"/>
      <c r="L5973" s="2"/>
      <c r="M5973" s="2"/>
      <c r="N5973" s="2"/>
      <c r="O5973" s="2"/>
      <c r="P5973" s="2"/>
      <c r="Q5973" s="2"/>
    </row>
    <row r="5974" spans="1:17" ht="14.25">
      <c r="A5974" s="2"/>
      <c r="B5974" s="4"/>
      <c r="C5974" s="6"/>
      <c r="D5974" s="2"/>
      <c r="E5974" s="2"/>
      <c r="F5974" s="2"/>
      <c r="G5974" s="2"/>
      <c r="H5974" s="2"/>
      <c r="I5974" s="2"/>
      <c r="J5974" s="2"/>
      <c r="K5974" s="2"/>
      <c r="L5974" s="2"/>
      <c r="M5974" s="2"/>
      <c r="N5974" s="2"/>
      <c r="O5974" s="2"/>
      <c r="P5974" s="2"/>
      <c r="Q5974" s="2"/>
    </row>
    <row r="5975" spans="1:17" ht="14.25">
      <c r="A5975" s="2"/>
      <c r="B5975" s="4"/>
      <c r="C5975" s="6"/>
      <c r="D5975" s="2"/>
      <c r="E5975" s="2"/>
      <c r="F5975" s="2"/>
      <c r="G5975" s="2"/>
      <c r="H5975" s="2"/>
      <c r="I5975" s="2"/>
      <c r="J5975" s="2"/>
      <c r="K5975" s="2"/>
      <c r="L5975" s="2"/>
      <c r="M5975" s="2"/>
      <c r="N5975" s="2"/>
      <c r="O5975" s="2"/>
      <c r="P5975" s="2"/>
      <c r="Q5975" s="2"/>
    </row>
    <row r="5976" spans="1:17" ht="14.25">
      <c r="A5976" s="2"/>
      <c r="B5976" s="4"/>
      <c r="C5976" s="6"/>
      <c r="D5976" s="2"/>
      <c r="E5976" s="2"/>
      <c r="F5976" s="2"/>
      <c r="G5976" s="2"/>
      <c r="H5976" s="2"/>
      <c r="I5976" s="2"/>
      <c r="J5976" s="2"/>
      <c r="K5976" s="2"/>
      <c r="L5976" s="2"/>
      <c r="M5976" s="2"/>
      <c r="N5976" s="2"/>
      <c r="O5976" s="2"/>
      <c r="P5976" s="2"/>
      <c r="Q5976" s="2"/>
    </row>
    <row r="5977" spans="1:17" ht="14.25">
      <c r="A5977" s="2"/>
      <c r="B5977" s="4"/>
      <c r="C5977" s="6"/>
      <c r="D5977" s="2"/>
      <c r="E5977" s="2"/>
      <c r="F5977" s="2"/>
      <c r="G5977" s="2"/>
      <c r="H5977" s="2"/>
      <c r="I5977" s="2"/>
      <c r="J5977" s="2"/>
      <c r="K5977" s="2"/>
      <c r="L5977" s="2"/>
      <c r="M5977" s="2"/>
      <c r="N5977" s="2"/>
      <c r="O5977" s="2"/>
      <c r="P5977" s="2"/>
      <c r="Q5977" s="2"/>
    </row>
    <row r="5978" spans="1:17" ht="14.25">
      <c r="A5978" s="2"/>
      <c r="B5978" s="4"/>
      <c r="C5978" s="6"/>
      <c r="D5978" s="2"/>
      <c r="E5978" s="2"/>
      <c r="F5978" s="2"/>
      <c r="G5978" s="2"/>
      <c r="H5978" s="2"/>
      <c r="I5978" s="2"/>
      <c r="J5978" s="2"/>
      <c r="K5978" s="2"/>
      <c r="L5978" s="2"/>
      <c r="M5978" s="2"/>
      <c r="N5978" s="2"/>
      <c r="O5978" s="2"/>
      <c r="P5978" s="2"/>
      <c r="Q5978" s="2"/>
    </row>
    <row r="5979" spans="1:17" ht="14.25">
      <c r="A5979" s="2"/>
      <c r="B5979" s="4"/>
      <c r="C5979" s="6"/>
      <c r="D5979" s="2"/>
      <c r="E5979" s="2"/>
      <c r="F5979" s="2"/>
      <c r="G5979" s="2"/>
      <c r="H5979" s="2"/>
      <c r="I5979" s="2"/>
      <c r="J5979" s="2"/>
      <c r="K5979" s="2"/>
      <c r="L5979" s="2"/>
      <c r="M5979" s="2"/>
      <c r="N5979" s="2"/>
      <c r="O5979" s="2"/>
      <c r="P5979" s="2"/>
      <c r="Q5979" s="2"/>
    </row>
    <row r="5980" spans="1:17" ht="14.25">
      <c r="A5980" s="2"/>
      <c r="B5980" s="4"/>
      <c r="C5980" s="6"/>
      <c r="D5980" s="2"/>
      <c r="E5980" s="2"/>
      <c r="F5980" s="2"/>
      <c r="G5980" s="2"/>
      <c r="H5980" s="2"/>
      <c r="I5980" s="2"/>
      <c r="J5980" s="2"/>
      <c r="K5980" s="2"/>
      <c r="L5980" s="2"/>
      <c r="M5980" s="2"/>
      <c r="N5980" s="2"/>
      <c r="O5980" s="2"/>
      <c r="P5980" s="2"/>
      <c r="Q5980" s="2"/>
    </row>
    <row r="5981" spans="1:17" ht="14.25">
      <c r="A5981" s="2"/>
      <c r="B5981" s="4"/>
      <c r="C5981" s="6"/>
      <c r="D5981" s="2"/>
      <c r="E5981" s="2"/>
      <c r="F5981" s="2"/>
      <c r="G5981" s="2"/>
      <c r="H5981" s="2"/>
      <c r="I5981" s="2"/>
      <c r="J5981" s="2"/>
      <c r="K5981" s="2"/>
      <c r="L5981" s="2"/>
      <c r="M5981" s="2"/>
      <c r="N5981" s="2"/>
      <c r="O5981" s="2"/>
      <c r="P5981" s="2"/>
      <c r="Q5981" s="2"/>
    </row>
    <row r="5982" spans="1:17" ht="14.25">
      <c r="A5982" s="2"/>
      <c r="B5982" s="4"/>
      <c r="C5982" s="6"/>
      <c r="D5982" s="2"/>
      <c r="E5982" s="2"/>
      <c r="F5982" s="2"/>
      <c r="G5982" s="2"/>
      <c r="H5982" s="2"/>
      <c r="I5982" s="2"/>
      <c r="J5982" s="2"/>
      <c r="K5982" s="2"/>
      <c r="L5982" s="2"/>
      <c r="M5982" s="2"/>
      <c r="N5982" s="2"/>
      <c r="O5982" s="2"/>
      <c r="P5982" s="2"/>
      <c r="Q5982" s="2"/>
    </row>
    <row r="5983" spans="1:17" ht="14.25">
      <c r="A5983" s="2"/>
      <c r="B5983" s="4"/>
      <c r="C5983" s="6"/>
      <c r="D5983" s="2"/>
      <c r="E5983" s="2"/>
      <c r="F5983" s="2"/>
      <c r="G5983" s="2"/>
      <c r="H5983" s="2"/>
      <c r="I5983" s="2"/>
      <c r="J5983" s="2"/>
      <c r="K5983" s="2"/>
      <c r="L5983" s="2"/>
      <c r="M5983" s="2"/>
      <c r="N5983" s="2"/>
      <c r="O5983" s="2"/>
      <c r="P5983" s="2"/>
      <c r="Q5983" s="2"/>
    </row>
    <row r="5984" spans="1:17" ht="14.25">
      <c r="A5984" s="2"/>
      <c r="B5984" s="4"/>
      <c r="C5984" s="6"/>
      <c r="D5984" s="2"/>
      <c r="E5984" s="2"/>
      <c r="F5984" s="2"/>
      <c r="G5984" s="2"/>
      <c r="H5984" s="2"/>
      <c r="I5984" s="2"/>
      <c r="J5984" s="2"/>
      <c r="K5984" s="2"/>
      <c r="L5984" s="2"/>
      <c r="M5984" s="2"/>
      <c r="N5984" s="2"/>
      <c r="O5984" s="2"/>
      <c r="P5984" s="2"/>
      <c r="Q5984" s="2"/>
    </row>
    <row r="5985" spans="1:17" ht="14.25">
      <c r="A5985" s="2"/>
      <c r="B5985" s="4"/>
      <c r="C5985" s="6"/>
      <c r="D5985" s="2"/>
      <c r="E5985" s="2"/>
      <c r="F5985" s="2"/>
      <c r="G5985" s="2"/>
      <c r="H5985" s="2"/>
      <c r="I5985" s="2"/>
      <c r="J5985" s="2"/>
      <c r="K5985" s="2"/>
      <c r="L5985" s="2"/>
      <c r="M5985" s="2"/>
      <c r="N5985" s="2"/>
      <c r="O5985" s="2"/>
      <c r="P5985" s="2"/>
      <c r="Q5985" s="2"/>
    </row>
    <row r="5986" spans="1:17" ht="14.25">
      <c r="A5986" s="2"/>
      <c r="B5986" s="4"/>
      <c r="C5986" s="6"/>
      <c r="D5986" s="2"/>
      <c r="E5986" s="2"/>
      <c r="F5986" s="2"/>
      <c r="G5986" s="2"/>
      <c r="H5986" s="2"/>
      <c r="I5986" s="2"/>
      <c r="J5986" s="2"/>
      <c r="K5986" s="2"/>
      <c r="L5986" s="2"/>
      <c r="M5986" s="2"/>
      <c r="N5986" s="2"/>
      <c r="O5986" s="2"/>
      <c r="P5986" s="2"/>
      <c r="Q5986" s="2"/>
    </row>
    <row r="5987" spans="1:17" ht="14.25">
      <c r="A5987" s="2"/>
      <c r="B5987" s="4"/>
      <c r="C5987" s="6"/>
      <c r="D5987" s="2"/>
      <c r="E5987" s="2"/>
      <c r="F5987" s="2"/>
      <c r="G5987" s="2"/>
      <c r="H5987" s="2"/>
      <c r="I5987" s="2"/>
      <c r="J5987" s="2"/>
      <c r="K5987" s="2"/>
      <c r="L5987" s="2"/>
      <c r="M5987" s="2"/>
      <c r="N5987" s="2"/>
      <c r="O5987" s="2"/>
      <c r="P5987" s="2"/>
      <c r="Q5987" s="2"/>
    </row>
    <row r="5988" spans="1:17" ht="14.25">
      <c r="A5988" s="2"/>
      <c r="B5988" s="4"/>
      <c r="C5988" s="6"/>
      <c r="D5988" s="2"/>
      <c r="E5988" s="2"/>
      <c r="F5988" s="2"/>
      <c r="G5988" s="2"/>
      <c r="H5988" s="2"/>
      <c r="I5988" s="2"/>
      <c r="J5988" s="2"/>
      <c r="K5988" s="2"/>
      <c r="L5988" s="2"/>
      <c r="M5988" s="2"/>
      <c r="N5988" s="2"/>
      <c r="O5988" s="2"/>
      <c r="P5988" s="2"/>
      <c r="Q5988" s="2"/>
    </row>
    <row r="5989" spans="1:17" ht="14.25">
      <c r="A5989" s="2"/>
      <c r="B5989" s="4"/>
      <c r="C5989" s="6"/>
      <c r="D5989" s="2"/>
      <c r="E5989" s="2"/>
      <c r="F5989" s="2"/>
      <c r="G5989" s="2"/>
      <c r="H5989" s="2"/>
      <c r="I5989" s="2"/>
      <c r="J5989" s="2"/>
      <c r="K5989" s="2"/>
      <c r="L5989" s="2"/>
      <c r="M5989" s="2"/>
      <c r="N5989" s="2"/>
      <c r="O5989" s="2"/>
      <c r="P5989" s="2"/>
      <c r="Q5989" s="2"/>
    </row>
    <row r="5990" spans="1:17" ht="14.25">
      <c r="A5990" s="2"/>
      <c r="B5990" s="4"/>
      <c r="C5990" s="6"/>
      <c r="D5990" s="2"/>
      <c r="E5990" s="2"/>
      <c r="F5990" s="2"/>
      <c r="G5990" s="2"/>
      <c r="H5990" s="2"/>
      <c r="I5990" s="2"/>
      <c r="J5990" s="2"/>
      <c r="K5990" s="2"/>
      <c r="L5990" s="2"/>
      <c r="M5990" s="2"/>
      <c r="N5990" s="2"/>
      <c r="O5990" s="2"/>
      <c r="P5990" s="2"/>
      <c r="Q5990" s="2"/>
    </row>
    <row r="5991" spans="1:17" ht="14.25">
      <c r="A5991" s="2"/>
      <c r="B5991" s="4"/>
      <c r="C5991" s="6"/>
      <c r="D5991" s="2"/>
      <c r="E5991" s="2"/>
      <c r="F5991" s="2"/>
      <c r="G5991" s="2"/>
      <c r="H5991" s="2"/>
      <c r="I5991" s="2"/>
      <c r="J5991" s="2"/>
      <c r="K5991" s="2"/>
      <c r="L5991" s="2"/>
      <c r="M5991" s="2"/>
      <c r="N5991" s="2"/>
      <c r="O5991" s="2"/>
      <c r="P5991" s="2"/>
      <c r="Q5991" s="2"/>
    </row>
    <row r="5992" spans="1:17" ht="14.25">
      <c r="A5992" s="2"/>
      <c r="B5992" s="4"/>
      <c r="C5992" s="6"/>
      <c r="D5992" s="2"/>
      <c r="E5992" s="2"/>
      <c r="F5992" s="2"/>
      <c r="G5992" s="2"/>
      <c r="H5992" s="2"/>
      <c r="I5992" s="2"/>
      <c r="J5992" s="2"/>
      <c r="K5992" s="2"/>
      <c r="L5992" s="2"/>
      <c r="M5992" s="2"/>
      <c r="N5992" s="2"/>
      <c r="O5992" s="2"/>
      <c r="P5992" s="2"/>
      <c r="Q5992" s="2"/>
    </row>
    <row r="5993" spans="1:17" ht="14.25">
      <c r="A5993" s="2"/>
      <c r="B5993" s="4"/>
      <c r="C5993" s="6"/>
      <c r="D5993" s="2"/>
      <c r="E5993" s="2"/>
      <c r="F5993" s="2"/>
      <c r="G5993" s="2"/>
      <c r="H5993" s="2"/>
      <c r="I5993" s="2"/>
      <c r="J5993" s="2"/>
      <c r="K5993" s="2"/>
      <c r="L5993" s="2"/>
      <c r="M5993" s="2"/>
      <c r="N5993" s="2"/>
      <c r="O5993" s="2"/>
      <c r="P5993" s="2"/>
      <c r="Q5993" s="2"/>
    </row>
    <row r="5994" spans="1:17" ht="14.25">
      <c r="A5994" s="2"/>
      <c r="B5994" s="4"/>
      <c r="C5994" s="6"/>
      <c r="D5994" s="2"/>
      <c r="E5994" s="2"/>
      <c r="F5994" s="2"/>
      <c r="G5994" s="2"/>
      <c r="H5994" s="2"/>
      <c r="I5994" s="2"/>
      <c r="J5994" s="2"/>
      <c r="K5994" s="2"/>
      <c r="L5994" s="2"/>
      <c r="M5994" s="2"/>
      <c r="N5994" s="2"/>
      <c r="O5994" s="2"/>
      <c r="P5994" s="2"/>
      <c r="Q5994" s="2"/>
    </row>
    <row r="5995" spans="1:17" ht="14.25">
      <c r="A5995" s="2"/>
      <c r="B5995" s="4"/>
      <c r="C5995" s="6"/>
      <c r="D5995" s="2"/>
      <c r="E5995" s="2"/>
      <c r="F5995" s="2"/>
      <c r="G5995" s="2"/>
      <c r="H5995" s="2"/>
      <c r="I5995" s="2"/>
      <c r="J5995" s="2"/>
      <c r="K5995" s="2"/>
      <c r="L5995" s="2"/>
      <c r="M5995" s="2"/>
      <c r="N5995" s="2"/>
      <c r="O5995" s="2"/>
      <c r="P5995" s="2"/>
      <c r="Q5995" s="2"/>
    </row>
    <row r="5996" spans="1:17" ht="14.25">
      <c r="A5996" s="2"/>
      <c r="B5996" s="4"/>
      <c r="C5996" s="6"/>
      <c r="D5996" s="2"/>
      <c r="E5996" s="2"/>
      <c r="F5996" s="2"/>
      <c r="G5996" s="2"/>
      <c r="H5996" s="2"/>
      <c r="I5996" s="2"/>
      <c r="J5996" s="2"/>
      <c r="K5996" s="2"/>
      <c r="L5996" s="2"/>
      <c r="M5996" s="2"/>
      <c r="N5996" s="2"/>
      <c r="O5996" s="2"/>
      <c r="P5996" s="2"/>
      <c r="Q5996" s="2"/>
    </row>
    <row r="5997" spans="1:17" ht="14.25">
      <c r="A5997" s="2"/>
      <c r="B5997" s="4"/>
      <c r="C5997" s="6"/>
      <c r="D5997" s="2"/>
      <c r="E5997" s="2"/>
      <c r="F5997" s="2"/>
      <c r="G5997" s="2"/>
      <c r="H5997" s="2"/>
      <c r="I5997" s="2"/>
      <c r="J5997" s="2"/>
      <c r="K5997" s="2"/>
      <c r="L5997" s="2"/>
      <c r="M5997" s="2"/>
      <c r="N5997" s="2"/>
      <c r="O5997" s="2"/>
      <c r="P5997" s="2"/>
      <c r="Q5997" s="2"/>
    </row>
    <row r="5998" spans="1:17" ht="14.25">
      <c r="A5998" s="2"/>
      <c r="B5998" s="4"/>
      <c r="C5998" s="6"/>
      <c r="D5998" s="2"/>
      <c r="E5998" s="2"/>
      <c r="F5998" s="2"/>
      <c r="G5998" s="2"/>
      <c r="H5998" s="2"/>
      <c r="I5998" s="2"/>
      <c r="J5998" s="2"/>
      <c r="K5998" s="2"/>
      <c r="L5998" s="2"/>
      <c r="M5998" s="2"/>
      <c r="N5998" s="2"/>
      <c r="O5998" s="2"/>
      <c r="P5998" s="2"/>
      <c r="Q5998" s="2"/>
    </row>
    <row r="5999" spans="1:17" ht="14.25">
      <c r="A5999" s="2"/>
      <c r="B5999" s="4"/>
      <c r="C5999" s="6"/>
      <c r="D5999" s="2"/>
      <c r="E5999" s="2"/>
      <c r="F5999" s="2"/>
      <c r="G5999" s="2"/>
      <c r="H5999" s="2"/>
      <c r="I5999" s="2"/>
      <c r="J5999" s="2"/>
      <c r="K5999" s="2"/>
      <c r="L5999" s="2"/>
      <c r="M5999" s="2"/>
      <c r="N5999" s="2"/>
      <c r="O5999" s="2"/>
      <c r="P5999" s="2"/>
      <c r="Q5999" s="2"/>
    </row>
    <row r="6000" spans="1:17" ht="14.25">
      <c r="A6000" s="2"/>
      <c r="B6000" s="4"/>
      <c r="C6000" s="6"/>
      <c r="D6000" s="2"/>
      <c r="E6000" s="2"/>
      <c r="F6000" s="2"/>
      <c r="G6000" s="2"/>
      <c r="H6000" s="2"/>
      <c r="I6000" s="2"/>
      <c r="J6000" s="2"/>
      <c r="K6000" s="2"/>
      <c r="L6000" s="2"/>
      <c r="M6000" s="2"/>
      <c r="N6000" s="2"/>
      <c r="O6000" s="2"/>
      <c r="P6000" s="2"/>
      <c r="Q6000" s="2"/>
    </row>
    <row r="6001" spans="1:17" ht="14.25">
      <c r="A6001" s="2"/>
      <c r="B6001" s="4"/>
      <c r="C6001" s="6"/>
      <c r="D6001" s="2"/>
      <c r="E6001" s="2"/>
      <c r="F6001" s="2"/>
      <c r="G6001" s="2"/>
      <c r="H6001" s="2"/>
      <c r="I6001" s="2"/>
      <c r="J6001" s="2"/>
      <c r="K6001" s="2"/>
      <c r="L6001" s="2"/>
      <c r="M6001" s="2"/>
      <c r="N6001" s="2"/>
      <c r="O6001" s="2"/>
      <c r="P6001" s="2"/>
      <c r="Q6001" s="2"/>
    </row>
    <row r="6002" spans="1:17" ht="14.25">
      <c r="A6002" s="2"/>
      <c r="B6002" s="4"/>
      <c r="C6002" s="6"/>
      <c r="D6002" s="2"/>
      <c r="E6002" s="2"/>
      <c r="F6002" s="2"/>
      <c r="G6002" s="2"/>
      <c r="H6002" s="2"/>
      <c r="I6002" s="2"/>
      <c r="J6002" s="2"/>
      <c r="K6002" s="2"/>
      <c r="L6002" s="2"/>
      <c r="M6002" s="2"/>
      <c r="N6002" s="2"/>
      <c r="O6002" s="2"/>
      <c r="P6002" s="2"/>
      <c r="Q6002" s="2"/>
    </row>
    <row r="6003" spans="1:17" ht="14.25">
      <c r="A6003" s="2"/>
      <c r="B6003" s="4"/>
      <c r="C6003" s="6"/>
      <c r="D6003" s="2"/>
      <c r="E6003" s="2"/>
      <c r="F6003" s="2"/>
      <c r="G6003" s="2"/>
      <c r="H6003" s="2"/>
      <c r="I6003" s="2"/>
      <c r="J6003" s="2"/>
      <c r="K6003" s="2"/>
      <c r="L6003" s="2"/>
      <c r="M6003" s="2"/>
      <c r="N6003" s="2"/>
      <c r="O6003" s="2"/>
      <c r="P6003" s="2"/>
      <c r="Q6003" s="2"/>
    </row>
    <row r="6004" spans="1:17" ht="14.25">
      <c r="A6004" s="2"/>
      <c r="B6004" s="4"/>
      <c r="C6004" s="6"/>
      <c r="D6004" s="2"/>
      <c r="E6004" s="2"/>
      <c r="F6004" s="2"/>
      <c r="G6004" s="2"/>
      <c r="H6004" s="2"/>
      <c r="I6004" s="2"/>
      <c r="J6004" s="2"/>
      <c r="K6004" s="2"/>
      <c r="L6004" s="2"/>
      <c r="M6004" s="2"/>
      <c r="N6004" s="2"/>
      <c r="O6004" s="2"/>
      <c r="P6004" s="2"/>
      <c r="Q6004" s="2"/>
    </row>
    <row r="6005" spans="1:17" ht="14.25">
      <c r="A6005" s="2"/>
      <c r="B6005" s="4"/>
      <c r="C6005" s="6"/>
      <c r="D6005" s="2"/>
      <c r="E6005" s="2"/>
      <c r="F6005" s="2"/>
      <c r="G6005" s="2"/>
      <c r="H6005" s="2"/>
      <c r="I6005" s="2"/>
      <c r="J6005" s="2"/>
      <c r="K6005" s="2"/>
      <c r="L6005" s="2"/>
      <c r="M6005" s="2"/>
      <c r="N6005" s="2"/>
      <c r="O6005" s="2"/>
      <c r="P6005" s="2"/>
      <c r="Q6005" s="2"/>
    </row>
    <row r="6006" spans="1:17" ht="14.25">
      <c r="A6006" s="2"/>
      <c r="B6006" s="4"/>
      <c r="C6006" s="6"/>
      <c r="D6006" s="2"/>
      <c r="E6006" s="2"/>
      <c r="F6006" s="2"/>
      <c r="G6006" s="2"/>
      <c r="H6006" s="2"/>
      <c r="I6006" s="2"/>
      <c r="J6006" s="2"/>
      <c r="K6006" s="2"/>
      <c r="L6006" s="2"/>
      <c r="M6006" s="2"/>
      <c r="N6006" s="2"/>
      <c r="O6006" s="2"/>
      <c r="P6006" s="2"/>
      <c r="Q6006" s="2"/>
    </row>
    <row r="6007" spans="1:17" ht="14.25">
      <c r="A6007" s="2"/>
      <c r="B6007" s="4"/>
      <c r="C6007" s="6"/>
      <c r="D6007" s="2"/>
      <c r="E6007" s="2"/>
      <c r="F6007" s="2"/>
      <c r="G6007" s="2"/>
      <c r="H6007" s="2"/>
      <c r="I6007" s="2"/>
      <c r="J6007" s="2"/>
      <c r="K6007" s="2"/>
      <c r="L6007" s="2"/>
      <c r="M6007" s="2"/>
      <c r="N6007" s="2"/>
      <c r="O6007" s="2"/>
      <c r="P6007" s="2"/>
      <c r="Q6007" s="2"/>
    </row>
    <row r="6008" spans="1:17" ht="14.25">
      <c r="A6008" s="2"/>
      <c r="B6008" s="4"/>
      <c r="C6008" s="6"/>
      <c r="D6008" s="2"/>
      <c r="E6008" s="2"/>
      <c r="F6008" s="2"/>
      <c r="G6008" s="2"/>
      <c r="H6008" s="2"/>
      <c r="I6008" s="2"/>
      <c r="J6008" s="2"/>
      <c r="K6008" s="2"/>
      <c r="L6008" s="2"/>
      <c r="M6008" s="2"/>
      <c r="N6008" s="2"/>
      <c r="O6008" s="2"/>
      <c r="P6008" s="2"/>
      <c r="Q6008" s="2"/>
    </row>
    <row r="6009" spans="1:17" ht="14.25">
      <c r="A6009" s="2"/>
      <c r="B6009" s="4"/>
      <c r="C6009" s="6"/>
      <c r="D6009" s="2"/>
      <c r="E6009" s="2"/>
      <c r="F6009" s="2"/>
      <c r="G6009" s="2"/>
      <c r="H6009" s="2"/>
      <c r="I6009" s="2"/>
      <c r="J6009" s="2"/>
      <c r="K6009" s="2"/>
      <c r="L6009" s="2"/>
      <c r="M6009" s="2"/>
      <c r="N6009" s="2"/>
      <c r="O6009" s="2"/>
      <c r="P6009" s="2"/>
      <c r="Q6009" s="2"/>
    </row>
    <row r="6010" spans="1:17" ht="14.25">
      <c r="A6010" s="2"/>
      <c r="B6010" s="4"/>
      <c r="C6010" s="6"/>
      <c r="D6010" s="2"/>
      <c r="E6010" s="2"/>
      <c r="F6010" s="2"/>
      <c r="G6010" s="2"/>
      <c r="H6010" s="2"/>
      <c r="I6010" s="2"/>
      <c r="J6010" s="2"/>
      <c r="K6010" s="2"/>
      <c r="L6010" s="2"/>
      <c r="M6010" s="2"/>
      <c r="N6010" s="2"/>
      <c r="O6010" s="2"/>
      <c r="P6010" s="2"/>
      <c r="Q6010" s="2"/>
    </row>
    <row r="6011" spans="1:17" ht="14.25">
      <c r="A6011" s="2"/>
      <c r="B6011" s="4"/>
      <c r="C6011" s="6"/>
      <c r="D6011" s="2"/>
      <c r="E6011" s="2"/>
      <c r="F6011" s="2"/>
      <c r="G6011" s="2"/>
      <c r="H6011" s="2"/>
      <c r="I6011" s="2"/>
      <c r="J6011" s="2"/>
      <c r="K6011" s="2"/>
      <c r="L6011" s="2"/>
      <c r="M6011" s="2"/>
      <c r="N6011" s="2"/>
      <c r="O6011" s="2"/>
      <c r="P6011" s="2"/>
      <c r="Q6011" s="2"/>
    </row>
    <row r="6012" spans="1:17" ht="14.25">
      <c r="A6012" s="2"/>
      <c r="B6012" s="4"/>
      <c r="C6012" s="6"/>
      <c r="D6012" s="2"/>
      <c r="E6012" s="2"/>
      <c r="F6012" s="2"/>
      <c r="G6012" s="2"/>
      <c r="H6012" s="2"/>
      <c r="I6012" s="2"/>
      <c r="J6012" s="2"/>
      <c r="K6012" s="2"/>
      <c r="L6012" s="2"/>
      <c r="M6012" s="2"/>
      <c r="N6012" s="2"/>
      <c r="O6012" s="2"/>
      <c r="P6012" s="2"/>
      <c r="Q6012" s="2"/>
    </row>
    <row r="6013" spans="1:17" ht="14.25">
      <c r="A6013" s="2"/>
      <c r="B6013" s="4"/>
      <c r="C6013" s="6"/>
      <c r="D6013" s="2"/>
      <c r="E6013" s="2"/>
      <c r="F6013" s="2"/>
      <c r="G6013" s="2"/>
      <c r="H6013" s="2"/>
      <c r="I6013" s="2"/>
      <c r="J6013" s="2"/>
      <c r="K6013" s="2"/>
      <c r="L6013" s="2"/>
      <c r="M6013" s="2"/>
      <c r="N6013" s="2"/>
      <c r="O6013" s="2"/>
      <c r="P6013" s="2"/>
      <c r="Q6013" s="2"/>
    </row>
    <row r="6014" spans="1:17" ht="14.25">
      <c r="A6014" s="2"/>
      <c r="B6014" s="4"/>
      <c r="C6014" s="6"/>
      <c r="D6014" s="2"/>
      <c r="E6014" s="2"/>
      <c r="F6014" s="2"/>
      <c r="G6014" s="2"/>
      <c r="H6014" s="2"/>
      <c r="I6014" s="2"/>
      <c r="J6014" s="2"/>
      <c r="K6014" s="2"/>
      <c r="L6014" s="2"/>
      <c r="M6014" s="2"/>
      <c r="N6014" s="2"/>
      <c r="O6014" s="2"/>
      <c r="P6014" s="2"/>
      <c r="Q6014" s="2"/>
    </row>
    <row r="6015" spans="1:17" ht="14.25">
      <c r="A6015" s="2"/>
      <c r="B6015" s="4"/>
      <c r="C6015" s="6"/>
      <c r="D6015" s="2"/>
      <c r="E6015" s="2"/>
      <c r="F6015" s="2"/>
      <c r="G6015" s="2"/>
      <c r="H6015" s="2"/>
      <c r="I6015" s="2"/>
      <c r="J6015" s="2"/>
      <c r="K6015" s="2"/>
      <c r="L6015" s="2"/>
      <c r="M6015" s="2"/>
      <c r="N6015" s="2"/>
      <c r="O6015" s="2"/>
      <c r="P6015" s="2"/>
      <c r="Q6015" s="2"/>
    </row>
    <row r="6016" spans="1:17" ht="14.25">
      <c r="A6016" s="2"/>
      <c r="B6016" s="4"/>
      <c r="C6016" s="6"/>
      <c r="D6016" s="2"/>
      <c r="E6016" s="2"/>
      <c r="F6016" s="2"/>
      <c r="G6016" s="2"/>
      <c r="H6016" s="2"/>
      <c r="I6016" s="2"/>
      <c r="J6016" s="2"/>
      <c r="K6016" s="2"/>
      <c r="L6016" s="2"/>
      <c r="M6016" s="2"/>
      <c r="N6016" s="2"/>
      <c r="O6016" s="2"/>
      <c r="P6016" s="2"/>
      <c r="Q6016" s="2"/>
    </row>
    <row r="6017" spans="1:17" ht="14.25">
      <c r="A6017" s="2"/>
      <c r="B6017" s="4"/>
      <c r="C6017" s="6"/>
      <c r="D6017" s="2"/>
      <c r="E6017" s="2"/>
      <c r="F6017" s="2"/>
      <c r="G6017" s="2"/>
      <c r="H6017" s="2"/>
      <c r="I6017" s="2"/>
      <c r="J6017" s="2"/>
      <c r="K6017" s="2"/>
      <c r="L6017" s="2"/>
      <c r="M6017" s="2"/>
      <c r="N6017" s="2"/>
      <c r="O6017" s="2"/>
      <c r="P6017" s="2"/>
      <c r="Q6017" s="2"/>
    </row>
    <row r="6018" spans="1:17" ht="14.25">
      <c r="A6018" s="2"/>
      <c r="B6018" s="4"/>
      <c r="C6018" s="6"/>
      <c r="D6018" s="2"/>
      <c r="E6018" s="2"/>
      <c r="F6018" s="2"/>
      <c r="G6018" s="2"/>
      <c r="H6018" s="2"/>
      <c r="I6018" s="2"/>
      <c r="J6018" s="2"/>
      <c r="K6018" s="2"/>
      <c r="L6018" s="2"/>
      <c r="M6018" s="2"/>
      <c r="N6018" s="2"/>
      <c r="O6018" s="2"/>
      <c r="P6018" s="2"/>
      <c r="Q6018" s="2"/>
    </row>
    <row r="6019" spans="1:17" ht="14.25">
      <c r="A6019" s="2"/>
      <c r="B6019" s="4"/>
      <c r="C6019" s="6"/>
      <c r="D6019" s="2"/>
      <c r="E6019" s="2"/>
      <c r="F6019" s="2"/>
      <c r="G6019" s="2"/>
      <c r="H6019" s="2"/>
      <c r="I6019" s="2"/>
      <c r="J6019" s="2"/>
      <c r="K6019" s="2"/>
      <c r="L6019" s="2"/>
      <c r="M6019" s="2"/>
      <c r="N6019" s="2"/>
      <c r="O6019" s="2"/>
      <c r="P6019" s="2"/>
      <c r="Q6019" s="2"/>
    </row>
    <row r="6020" spans="1:17" ht="14.25">
      <c r="A6020" s="2"/>
      <c r="B6020" s="4"/>
      <c r="C6020" s="6"/>
      <c r="D6020" s="2"/>
      <c r="E6020" s="2"/>
      <c r="F6020" s="2"/>
      <c r="G6020" s="2"/>
      <c r="H6020" s="2"/>
      <c r="I6020" s="2"/>
      <c r="J6020" s="2"/>
      <c r="K6020" s="2"/>
      <c r="L6020" s="2"/>
      <c r="M6020" s="2"/>
      <c r="N6020" s="2"/>
      <c r="O6020" s="2"/>
      <c r="P6020" s="2"/>
      <c r="Q6020" s="2"/>
    </row>
    <row r="6021" spans="1:17" ht="14.25">
      <c r="A6021" s="2"/>
      <c r="B6021" s="4"/>
      <c r="C6021" s="6"/>
      <c r="D6021" s="2"/>
      <c r="E6021" s="2"/>
      <c r="F6021" s="2"/>
      <c r="G6021" s="2"/>
      <c r="H6021" s="2"/>
      <c r="I6021" s="2"/>
      <c r="J6021" s="2"/>
      <c r="K6021" s="2"/>
      <c r="L6021" s="2"/>
      <c r="M6021" s="2"/>
      <c r="N6021" s="2"/>
      <c r="O6021" s="2"/>
      <c r="P6021" s="2"/>
      <c r="Q6021" s="2"/>
    </row>
    <row r="6022" spans="1:17" ht="14.25">
      <c r="A6022" s="2"/>
      <c r="B6022" s="4"/>
      <c r="C6022" s="6"/>
      <c r="D6022" s="2"/>
      <c r="E6022" s="2"/>
      <c r="F6022" s="2"/>
      <c r="G6022" s="2"/>
      <c r="H6022" s="2"/>
      <c r="I6022" s="2"/>
      <c r="J6022" s="2"/>
      <c r="K6022" s="2"/>
      <c r="L6022" s="2"/>
      <c r="M6022" s="2"/>
      <c r="N6022" s="2"/>
      <c r="O6022" s="2"/>
      <c r="P6022" s="2"/>
      <c r="Q6022" s="2"/>
    </row>
    <row r="6023" spans="1:17" ht="14.25">
      <c r="A6023" s="2"/>
      <c r="B6023" s="4"/>
      <c r="C6023" s="6"/>
      <c r="D6023" s="2"/>
      <c r="E6023" s="2"/>
      <c r="F6023" s="2"/>
      <c r="G6023" s="2"/>
      <c r="H6023" s="2"/>
      <c r="I6023" s="2"/>
      <c r="J6023" s="2"/>
      <c r="K6023" s="2"/>
      <c r="L6023" s="2"/>
      <c r="M6023" s="2"/>
      <c r="N6023" s="2"/>
      <c r="O6023" s="2"/>
      <c r="P6023" s="2"/>
      <c r="Q6023" s="2"/>
    </row>
    <row r="6024" spans="1:17" ht="14.25">
      <c r="A6024" s="2"/>
      <c r="B6024" s="4"/>
      <c r="C6024" s="6"/>
      <c r="D6024" s="2"/>
      <c r="E6024" s="2"/>
      <c r="F6024" s="2"/>
      <c r="G6024" s="2"/>
      <c r="H6024" s="2"/>
      <c r="I6024" s="2"/>
      <c r="J6024" s="2"/>
      <c r="K6024" s="2"/>
      <c r="L6024" s="2"/>
      <c r="M6024" s="2"/>
      <c r="N6024" s="2"/>
      <c r="O6024" s="2"/>
      <c r="P6024" s="2"/>
      <c r="Q6024" s="2"/>
    </row>
    <row r="6025" spans="1:17" ht="14.25">
      <c r="A6025" s="2"/>
      <c r="B6025" s="4"/>
      <c r="C6025" s="6"/>
      <c r="D6025" s="2"/>
      <c r="E6025" s="2"/>
      <c r="F6025" s="2"/>
      <c r="G6025" s="2"/>
      <c r="H6025" s="2"/>
      <c r="I6025" s="2"/>
      <c r="J6025" s="2"/>
      <c r="K6025" s="2"/>
      <c r="L6025" s="2"/>
      <c r="M6025" s="2"/>
      <c r="N6025" s="2"/>
      <c r="O6025" s="2"/>
      <c r="P6025" s="2"/>
      <c r="Q6025" s="2"/>
    </row>
    <row r="6026" spans="1:17" ht="14.25">
      <c r="A6026" s="2"/>
      <c r="B6026" s="4"/>
      <c r="C6026" s="6"/>
      <c r="D6026" s="2"/>
      <c r="E6026" s="2"/>
      <c r="F6026" s="2"/>
      <c r="G6026" s="2"/>
      <c r="H6026" s="2"/>
      <c r="I6026" s="2"/>
      <c r="J6026" s="2"/>
      <c r="K6026" s="2"/>
      <c r="L6026" s="2"/>
      <c r="M6026" s="2"/>
      <c r="N6026" s="2"/>
      <c r="O6026" s="2"/>
      <c r="P6026" s="2"/>
      <c r="Q6026" s="2"/>
    </row>
    <row r="6027" spans="1:17" ht="14.25">
      <c r="A6027" s="2"/>
      <c r="B6027" s="4"/>
      <c r="C6027" s="6"/>
      <c r="D6027" s="2"/>
      <c r="E6027" s="2"/>
      <c r="F6027" s="2"/>
      <c r="G6027" s="2"/>
      <c r="H6027" s="2"/>
      <c r="I6027" s="2"/>
      <c r="J6027" s="2"/>
      <c r="K6027" s="2"/>
      <c r="L6027" s="2"/>
      <c r="M6027" s="2"/>
      <c r="N6027" s="2"/>
      <c r="O6027" s="2"/>
      <c r="P6027" s="2"/>
      <c r="Q6027" s="2"/>
    </row>
    <row r="6028" spans="1:17" ht="14.25">
      <c r="A6028" s="2"/>
      <c r="B6028" s="4"/>
      <c r="C6028" s="6"/>
      <c r="D6028" s="2"/>
      <c r="E6028" s="2"/>
      <c r="F6028" s="2"/>
      <c r="G6028" s="2"/>
      <c r="H6028" s="2"/>
      <c r="I6028" s="2"/>
      <c r="J6028" s="2"/>
      <c r="K6028" s="2"/>
      <c r="L6028" s="2"/>
      <c r="M6028" s="2"/>
      <c r="N6028" s="2"/>
      <c r="O6028" s="2"/>
      <c r="P6028" s="2"/>
      <c r="Q6028" s="2"/>
    </row>
    <row r="6029" spans="1:17" ht="14.25">
      <c r="A6029" s="2"/>
      <c r="B6029" s="4"/>
      <c r="C6029" s="6"/>
      <c r="D6029" s="2"/>
      <c r="E6029" s="2"/>
      <c r="F6029" s="2"/>
      <c r="G6029" s="2"/>
      <c r="H6029" s="2"/>
      <c r="I6029" s="2"/>
      <c r="J6029" s="2"/>
      <c r="K6029" s="2"/>
      <c r="L6029" s="2"/>
      <c r="M6029" s="2"/>
      <c r="N6029" s="2"/>
      <c r="O6029" s="2"/>
      <c r="P6029" s="2"/>
      <c r="Q6029" s="2"/>
    </row>
    <row r="6030" spans="1:17" ht="14.25">
      <c r="A6030" s="2"/>
      <c r="B6030" s="4"/>
      <c r="C6030" s="6"/>
      <c r="D6030" s="2"/>
      <c r="E6030" s="2"/>
      <c r="F6030" s="2"/>
      <c r="G6030" s="2"/>
      <c r="H6030" s="2"/>
      <c r="I6030" s="2"/>
      <c r="J6030" s="2"/>
      <c r="K6030" s="2"/>
      <c r="L6030" s="2"/>
      <c r="M6030" s="2"/>
      <c r="N6030" s="2"/>
      <c r="O6030" s="2"/>
      <c r="P6030" s="2"/>
      <c r="Q6030" s="2"/>
    </row>
    <row r="6031" spans="1:17" ht="14.25">
      <c r="A6031" s="2"/>
      <c r="B6031" s="4"/>
      <c r="C6031" s="6"/>
      <c r="D6031" s="2"/>
      <c r="E6031" s="2"/>
      <c r="F6031" s="2"/>
      <c r="G6031" s="2"/>
      <c r="H6031" s="2"/>
      <c r="I6031" s="2"/>
      <c r="J6031" s="2"/>
      <c r="K6031" s="2"/>
      <c r="L6031" s="2"/>
      <c r="M6031" s="2"/>
      <c r="N6031" s="2"/>
      <c r="O6031" s="2"/>
      <c r="P6031" s="2"/>
      <c r="Q6031" s="2"/>
    </row>
    <row r="6032" spans="1:17" ht="14.25">
      <c r="A6032" s="2"/>
      <c r="B6032" s="4"/>
      <c r="C6032" s="6"/>
      <c r="D6032" s="2"/>
      <c r="E6032" s="2"/>
      <c r="F6032" s="2"/>
      <c r="G6032" s="2"/>
      <c r="H6032" s="2"/>
      <c r="I6032" s="2"/>
      <c r="J6032" s="2"/>
      <c r="K6032" s="2"/>
      <c r="L6032" s="2"/>
      <c r="M6032" s="2"/>
      <c r="N6032" s="2"/>
      <c r="O6032" s="2"/>
      <c r="P6032" s="2"/>
      <c r="Q6032" s="2"/>
    </row>
    <row r="6033" spans="1:17" ht="14.25">
      <c r="A6033" s="2"/>
      <c r="B6033" s="4"/>
      <c r="C6033" s="6"/>
      <c r="D6033" s="2"/>
      <c r="E6033" s="2"/>
      <c r="F6033" s="2"/>
      <c r="G6033" s="2"/>
      <c r="H6033" s="2"/>
      <c r="I6033" s="2"/>
      <c r="J6033" s="2"/>
      <c r="K6033" s="2"/>
      <c r="L6033" s="2"/>
      <c r="M6033" s="2"/>
      <c r="N6033" s="2"/>
      <c r="O6033" s="2"/>
      <c r="P6033" s="2"/>
      <c r="Q6033" s="2"/>
    </row>
    <row r="6034" spans="1:17" ht="14.25">
      <c r="A6034" s="2"/>
      <c r="B6034" s="4"/>
      <c r="C6034" s="6"/>
      <c r="D6034" s="2"/>
      <c r="E6034" s="2"/>
      <c r="F6034" s="2"/>
      <c r="G6034" s="2"/>
      <c r="H6034" s="2"/>
      <c r="I6034" s="2"/>
      <c r="J6034" s="2"/>
      <c r="K6034" s="2"/>
      <c r="L6034" s="2"/>
      <c r="M6034" s="2"/>
      <c r="N6034" s="2"/>
      <c r="O6034" s="2"/>
      <c r="P6034" s="2"/>
      <c r="Q6034" s="2"/>
    </row>
    <row r="6035" spans="1:17" ht="14.25">
      <c r="A6035" s="2"/>
      <c r="B6035" s="4"/>
      <c r="C6035" s="6"/>
      <c r="D6035" s="2"/>
      <c r="E6035" s="2"/>
      <c r="F6035" s="2"/>
      <c r="G6035" s="2"/>
      <c r="H6035" s="2"/>
      <c r="I6035" s="2"/>
      <c r="J6035" s="2"/>
      <c r="K6035" s="2"/>
      <c r="L6035" s="2"/>
      <c r="M6035" s="2"/>
      <c r="N6035" s="2"/>
      <c r="O6035" s="2"/>
      <c r="P6035" s="2"/>
      <c r="Q6035" s="2"/>
    </row>
    <row r="6036" spans="1:17" ht="14.25">
      <c r="A6036" s="2"/>
      <c r="B6036" s="4"/>
      <c r="C6036" s="6"/>
      <c r="D6036" s="2"/>
      <c r="E6036" s="2"/>
      <c r="F6036" s="2"/>
      <c r="G6036" s="2"/>
      <c r="H6036" s="2"/>
      <c r="I6036" s="2"/>
      <c r="J6036" s="2"/>
      <c r="K6036" s="2"/>
      <c r="L6036" s="2"/>
      <c r="M6036" s="2"/>
      <c r="N6036" s="2"/>
      <c r="O6036" s="2"/>
      <c r="P6036" s="2"/>
      <c r="Q6036" s="2"/>
    </row>
    <row r="6037" spans="1:17" ht="14.25">
      <c r="A6037" s="2"/>
      <c r="B6037" s="4"/>
      <c r="C6037" s="6"/>
      <c r="D6037" s="2"/>
      <c r="E6037" s="2"/>
      <c r="F6037" s="2"/>
      <c r="G6037" s="2"/>
      <c r="H6037" s="2"/>
      <c r="I6037" s="2"/>
      <c r="J6037" s="2"/>
      <c r="K6037" s="2"/>
      <c r="L6037" s="2"/>
      <c r="M6037" s="2"/>
      <c r="N6037" s="2"/>
      <c r="O6037" s="2"/>
      <c r="P6037" s="2"/>
      <c r="Q6037" s="2"/>
    </row>
    <row r="6038" spans="1:17" ht="14.25">
      <c r="A6038" s="2"/>
      <c r="B6038" s="4"/>
      <c r="C6038" s="6"/>
      <c r="D6038" s="2"/>
      <c r="E6038" s="2"/>
      <c r="F6038" s="2"/>
      <c r="G6038" s="2"/>
      <c r="H6038" s="2"/>
      <c r="I6038" s="2"/>
      <c r="J6038" s="2"/>
      <c r="K6038" s="2"/>
      <c r="L6038" s="2"/>
      <c r="M6038" s="2"/>
      <c r="N6038" s="2"/>
      <c r="O6038" s="2"/>
      <c r="P6038" s="2"/>
      <c r="Q6038" s="2"/>
    </row>
    <row r="6039" spans="1:17" ht="14.25">
      <c r="A6039" s="2"/>
      <c r="B6039" s="4"/>
      <c r="C6039" s="6"/>
      <c r="D6039" s="2"/>
      <c r="E6039" s="2"/>
      <c r="F6039" s="2"/>
      <c r="G6039" s="2"/>
      <c r="H6039" s="2"/>
      <c r="I6039" s="2"/>
      <c r="J6039" s="2"/>
      <c r="K6039" s="2"/>
      <c r="L6039" s="2"/>
      <c r="M6039" s="2"/>
      <c r="N6039" s="2"/>
      <c r="O6039" s="2"/>
      <c r="P6039" s="2"/>
      <c r="Q6039" s="2"/>
    </row>
    <row r="6040" spans="1:17" ht="14.25">
      <c r="A6040" s="2"/>
      <c r="B6040" s="4"/>
      <c r="C6040" s="6"/>
      <c r="D6040" s="2"/>
      <c r="E6040" s="2"/>
      <c r="F6040" s="2"/>
      <c r="G6040" s="2"/>
      <c r="H6040" s="2"/>
      <c r="I6040" s="2"/>
      <c r="J6040" s="2"/>
      <c r="K6040" s="2"/>
      <c r="L6040" s="2"/>
      <c r="M6040" s="2"/>
      <c r="N6040" s="2"/>
      <c r="O6040" s="2"/>
      <c r="P6040" s="2"/>
      <c r="Q6040" s="2"/>
    </row>
    <row r="6041" spans="1:17" ht="14.25">
      <c r="A6041" s="2"/>
      <c r="B6041" s="4"/>
      <c r="C6041" s="6"/>
      <c r="D6041" s="2"/>
      <c r="E6041" s="2"/>
      <c r="F6041" s="2"/>
      <c r="G6041" s="2"/>
      <c r="H6041" s="2"/>
      <c r="I6041" s="2"/>
      <c r="J6041" s="2"/>
      <c r="K6041" s="2"/>
      <c r="L6041" s="2"/>
      <c r="M6041" s="2"/>
      <c r="N6041" s="2"/>
      <c r="O6041" s="2"/>
      <c r="P6041" s="2"/>
      <c r="Q6041" s="2"/>
    </row>
    <row r="6042" spans="1:17" ht="14.25">
      <c r="A6042" s="2"/>
      <c r="B6042" s="4"/>
      <c r="C6042" s="6"/>
      <c r="D6042" s="2"/>
      <c r="E6042" s="2"/>
      <c r="F6042" s="2"/>
      <c r="G6042" s="2"/>
      <c r="H6042" s="2"/>
      <c r="I6042" s="2"/>
      <c r="J6042" s="2"/>
      <c r="K6042" s="2"/>
      <c r="L6042" s="2"/>
      <c r="M6042" s="2"/>
      <c r="N6042" s="2"/>
      <c r="O6042" s="2"/>
      <c r="P6042" s="2"/>
      <c r="Q6042" s="2"/>
    </row>
    <row r="6043" spans="1:17" ht="14.25">
      <c r="A6043" s="2"/>
      <c r="B6043" s="4"/>
      <c r="C6043" s="6"/>
      <c r="D6043" s="2"/>
      <c r="E6043" s="2"/>
      <c r="F6043" s="2"/>
      <c r="G6043" s="2"/>
      <c r="H6043" s="2"/>
      <c r="I6043" s="2"/>
      <c r="J6043" s="2"/>
      <c r="K6043" s="2"/>
      <c r="L6043" s="2"/>
      <c r="M6043" s="2"/>
      <c r="N6043" s="2"/>
      <c r="O6043" s="2"/>
      <c r="P6043" s="2"/>
      <c r="Q6043" s="2"/>
    </row>
    <row r="6044" spans="1:17" ht="14.25">
      <c r="A6044" s="2"/>
      <c r="B6044" s="4"/>
      <c r="C6044" s="6"/>
      <c r="D6044" s="2"/>
      <c r="E6044" s="2"/>
      <c r="F6044" s="2"/>
      <c r="G6044" s="2"/>
      <c r="H6044" s="2"/>
      <c r="I6044" s="2"/>
      <c r="J6044" s="2"/>
      <c r="K6044" s="2"/>
      <c r="L6044" s="2"/>
      <c r="M6044" s="2"/>
      <c r="N6044" s="2"/>
      <c r="O6044" s="2"/>
      <c r="P6044" s="2"/>
      <c r="Q6044" s="2"/>
    </row>
    <row r="6045" spans="1:17" ht="14.25">
      <c r="A6045" s="2"/>
      <c r="B6045" s="4"/>
      <c r="C6045" s="6"/>
      <c r="D6045" s="2"/>
      <c r="E6045" s="2"/>
      <c r="F6045" s="2"/>
      <c r="G6045" s="2"/>
      <c r="H6045" s="2"/>
      <c r="I6045" s="2"/>
      <c r="J6045" s="2"/>
      <c r="K6045" s="2"/>
      <c r="L6045" s="2"/>
      <c r="M6045" s="2"/>
      <c r="N6045" s="2"/>
      <c r="O6045" s="2"/>
      <c r="P6045" s="2"/>
      <c r="Q6045" s="2"/>
    </row>
    <row r="6046" spans="1:17" ht="14.25">
      <c r="A6046" s="2"/>
      <c r="B6046" s="4"/>
      <c r="C6046" s="6"/>
      <c r="D6046" s="2"/>
      <c r="E6046" s="2"/>
      <c r="F6046" s="2"/>
      <c r="G6046" s="2"/>
      <c r="H6046" s="2"/>
      <c r="I6046" s="2"/>
      <c r="J6046" s="2"/>
      <c r="K6046" s="2"/>
      <c r="L6046" s="2"/>
      <c r="M6046" s="2"/>
      <c r="N6046" s="2"/>
      <c r="O6046" s="2"/>
      <c r="P6046" s="2"/>
      <c r="Q6046" s="2"/>
    </row>
    <row r="6047" spans="1:17" ht="14.25">
      <c r="A6047" s="2"/>
      <c r="B6047" s="4"/>
      <c r="C6047" s="6"/>
      <c r="D6047" s="2"/>
      <c r="E6047" s="2"/>
      <c r="F6047" s="2"/>
      <c r="G6047" s="2"/>
      <c r="H6047" s="2"/>
      <c r="I6047" s="2"/>
      <c r="J6047" s="2"/>
      <c r="K6047" s="2"/>
      <c r="L6047" s="2"/>
      <c r="M6047" s="2"/>
      <c r="N6047" s="2"/>
      <c r="O6047" s="2"/>
      <c r="P6047" s="2"/>
      <c r="Q6047" s="2"/>
    </row>
    <row r="6048" spans="1:17" ht="14.25">
      <c r="A6048" s="2"/>
      <c r="B6048" s="4"/>
      <c r="C6048" s="6"/>
      <c r="D6048" s="2"/>
      <c r="E6048" s="2"/>
      <c r="F6048" s="2"/>
      <c r="G6048" s="2"/>
      <c r="H6048" s="2"/>
      <c r="I6048" s="2"/>
      <c r="J6048" s="2"/>
      <c r="K6048" s="2"/>
      <c r="L6048" s="2"/>
      <c r="M6048" s="2"/>
      <c r="N6048" s="2"/>
      <c r="O6048" s="2"/>
      <c r="P6048" s="2"/>
      <c r="Q6048" s="2"/>
    </row>
    <row r="6049" spans="1:17" ht="14.25">
      <c r="A6049" s="2"/>
      <c r="B6049" s="4"/>
      <c r="C6049" s="6"/>
      <c r="D6049" s="2"/>
      <c r="E6049" s="2"/>
      <c r="F6049" s="2"/>
      <c r="G6049" s="2"/>
      <c r="H6049" s="2"/>
      <c r="I6049" s="2"/>
      <c r="J6049" s="2"/>
      <c r="K6049" s="2"/>
      <c r="L6049" s="2"/>
      <c r="M6049" s="2"/>
      <c r="N6049" s="2"/>
      <c r="O6049" s="2"/>
      <c r="P6049" s="2"/>
      <c r="Q6049" s="2"/>
    </row>
    <row r="6050" spans="1:17" ht="14.25">
      <c r="A6050" s="2"/>
      <c r="B6050" s="4"/>
      <c r="C6050" s="6"/>
      <c r="D6050" s="2"/>
      <c r="E6050" s="2"/>
      <c r="F6050" s="2"/>
      <c r="G6050" s="2"/>
      <c r="H6050" s="2"/>
      <c r="I6050" s="2"/>
      <c r="J6050" s="2"/>
      <c r="K6050" s="2"/>
      <c r="L6050" s="2"/>
      <c r="M6050" s="2"/>
      <c r="N6050" s="2"/>
      <c r="O6050" s="2"/>
      <c r="P6050" s="2"/>
      <c r="Q6050" s="2"/>
    </row>
    <row r="6051" spans="1:17" ht="14.25">
      <c r="A6051" s="2"/>
      <c r="B6051" s="4"/>
      <c r="C6051" s="6"/>
      <c r="D6051" s="2"/>
      <c r="E6051" s="2"/>
      <c r="F6051" s="2"/>
      <c r="G6051" s="2"/>
      <c r="H6051" s="2"/>
      <c r="I6051" s="2"/>
      <c r="J6051" s="2"/>
      <c r="K6051" s="2"/>
      <c r="L6051" s="2"/>
      <c r="M6051" s="2"/>
      <c r="N6051" s="2"/>
      <c r="O6051" s="2"/>
      <c r="P6051" s="2"/>
      <c r="Q6051" s="2"/>
    </row>
    <row r="6052" spans="1:17" ht="14.25">
      <c r="A6052" s="2"/>
      <c r="B6052" s="4"/>
      <c r="C6052" s="6"/>
      <c r="D6052" s="2"/>
      <c r="E6052" s="2"/>
      <c r="F6052" s="2"/>
      <c r="G6052" s="2"/>
      <c r="H6052" s="2"/>
      <c r="I6052" s="2"/>
      <c r="J6052" s="2"/>
      <c r="K6052" s="2"/>
      <c r="L6052" s="2"/>
      <c r="M6052" s="2"/>
      <c r="N6052" s="2"/>
      <c r="O6052" s="2"/>
      <c r="P6052" s="2"/>
      <c r="Q6052" s="2"/>
    </row>
    <row r="6053" spans="1:17" ht="14.25">
      <c r="A6053" s="2"/>
      <c r="B6053" s="4"/>
      <c r="C6053" s="6"/>
      <c r="D6053" s="2"/>
      <c r="E6053" s="2"/>
      <c r="F6053" s="2"/>
      <c r="G6053" s="2"/>
      <c r="H6053" s="2"/>
      <c r="I6053" s="2"/>
      <c r="J6053" s="2"/>
      <c r="K6053" s="2"/>
      <c r="L6053" s="2"/>
      <c r="M6053" s="2"/>
      <c r="N6053" s="2"/>
      <c r="O6053" s="2"/>
      <c r="P6053" s="2"/>
      <c r="Q6053" s="2"/>
    </row>
    <row r="6054" spans="1:17" ht="14.25">
      <c r="A6054" s="2"/>
      <c r="B6054" s="4"/>
      <c r="C6054" s="6"/>
      <c r="D6054" s="2"/>
      <c r="E6054" s="2"/>
      <c r="F6054" s="2"/>
      <c r="G6054" s="2"/>
      <c r="H6054" s="2"/>
      <c r="I6054" s="2"/>
      <c r="J6054" s="2"/>
      <c r="K6054" s="2"/>
      <c r="L6054" s="2"/>
      <c r="M6054" s="2"/>
      <c r="N6054" s="2"/>
      <c r="O6054" s="2"/>
      <c r="P6054" s="2"/>
      <c r="Q6054" s="2"/>
    </row>
    <row r="6055" spans="1:17" ht="14.25">
      <c r="A6055" s="2"/>
      <c r="B6055" s="4"/>
      <c r="C6055" s="6"/>
      <c r="D6055" s="2"/>
      <c r="E6055" s="2"/>
      <c r="F6055" s="2"/>
      <c r="G6055" s="2"/>
      <c r="H6055" s="2"/>
      <c r="I6055" s="2"/>
      <c r="J6055" s="2"/>
      <c r="K6055" s="2"/>
      <c r="L6055" s="2"/>
      <c r="M6055" s="2"/>
      <c r="N6055" s="2"/>
      <c r="O6055" s="2"/>
      <c r="P6055" s="2"/>
      <c r="Q6055" s="2"/>
    </row>
    <row r="6056" spans="1:17" ht="14.25">
      <c r="A6056" s="2"/>
      <c r="B6056" s="4"/>
      <c r="C6056" s="6"/>
      <c r="D6056" s="2"/>
      <c r="E6056" s="2"/>
      <c r="F6056" s="2"/>
      <c r="G6056" s="2"/>
      <c r="H6056" s="2"/>
      <c r="I6056" s="2"/>
      <c r="J6056" s="2"/>
      <c r="K6056" s="2"/>
      <c r="L6056" s="2"/>
      <c r="M6056" s="2"/>
      <c r="N6056" s="2"/>
      <c r="O6056" s="2"/>
      <c r="P6056" s="2"/>
      <c r="Q6056" s="2"/>
    </row>
    <row r="6057" spans="1:17" ht="14.25">
      <c r="A6057" s="2"/>
      <c r="B6057" s="4"/>
      <c r="C6057" s="6"/>
      <c r="D6057" s="2"/>
      <c r="E6057" s="2"/>
      <c r="F6057" s="2"/>
      <c r="G6057" s="2"/>
      <c r="H6057" s="2"/>
      <c r="I6057" s="2"/>
      <c r="J6057" s="2"/>
      <c r="K6057" s="2"/>
      <c r="L6057" s="2"/>
      <c r="M6057" s="2"/>
      <c r="N6057" s="2"/>
      <c r="O6057" s="2"/>
      <c r="P6057" s="2"/>
      <c r="Q6057" s="2"/>
    </row>
    <row r="6058" spans="1:17" ht="14.25">
      <c r="A6058" s="2"/>
      <c r="B6058" s="4"/>
      <c r="C6058" s="6"/>
      <c r="D6058" s="2"/>
      <c r="E6058" s="2"/>
      <c r="F6058" s="2"/>
      <c r="G6058" s="2"/>
      <c r="H6058" s="2"/>
      <c r="I6058" s="2"/>
      <c r="J6058" s="2"/>
      <c r="K6058" s="2"/>
      <c r="L6058" s="2"/>
      <c r="M6058" s="2"/>
      <c r="N6058" s="2"/>
      <c r="O6058" s="2"/>
      <c r="P6058" s="2"/>
      <c r="Q6058" s="2"/>
    </row>
    <row r="6059" spans="1:17" ht="14.25">
      <c r="A6059" s="2"/>
      <c r="B6059" s="4"/>
      <c r="C6059" s="6"/>
      <c r="D6059" s="2"/>
      <c r="E6059" s="2"/>
      <c r="F6059" s="2"/>
      <c r="G6059" s="2"/>
      <c r="H6059" s="2"/>
      <c r="I6059" s="2"/>
      <c r="J6059" s="2"/>
      <c r="K6059" s="2"/>
      <c r="L6059" s="2"/>
      <c r="M6059" s="2"/>
      <c r="N6059" s="2"/>
      <c r="O6059" s="2"/>
      <c r="P6059" s="2"/>
      <c r="Q6059" s="2"/>
    </row>
    <row r="6060" spans="1:17" ht="14.25">
      <c r="A6060" s="2"/>
      <c r="B6060" s="4"/>
      <c r="C6060" s="6"/>
      <c r="D6060" s="2"/>
      <c r="E6060" s="2"/>
      <c r="F6060" s="2"/>
      <c r="G6060" s="2"/>
      <c r="H6060" s="2"/>
      <c r="I6060" s="2"/>
      <c r="J6060" s="2"/>
      <c r="K6060" s="2"/>
      <c r="L6060" s="2"/>
      <c r="M6060" s="2"/>
      <c r="N6060" s="2"/>
      <c r="O6060" s="2"/>
      <c r="P6060" s="2"/>
      <c r="Q6060" s="2"/>
    </row>
    <row r="6061" spans="1:17" ht="14.25">
      <c r="A6061" s="2"/>
      <c r="B6061" s="4"/>
      <c r="C6061" s="6"/>
      <c r="D6061" s="2"/>
      <c r="E6061" s="2"/>
      <c r="F6061" s="2"/>
      <c r="G6061" s="2"/>
      <c r="H6061" s="2"/>
      <c r="I6061" s="2"/>
      <c r="J6061" s="2"/>
      <c r="K6061" s="2"/>
      <c r="L6061" s="2"/>
      <c r="M6061" s="2"/>
      <c r="N6061" s="2"/>
      <c r="O6061" s="2"/>
      <c r="P6061" s="2"/>
      <c r="Q6061" s="2"/>
    </row>
    <row r="6062" spans="1:17" ht="14.25">
      <c r="A6062" s="2"/>
      <c r="B6062" s="4"/>
      <c r="C6062" s="6"/>
      <c r="D6062" s="2"/>
      <c r="E6062" s="2"/>
      <c r="F6062" s="2"/>
      <c r="G6062" s="2"/>
      <c r="H6062" s="2"/>
      <c r="I6062" s="2"/>
      <c r="J6062" s="2"/>
      <c r="K6062" s="2"/>
      <c r="L6062" s="2"/>
      <c r="M6062" s="2"/>
      <c r="N6062" s="2"/>
      <c r="O6062" s="2"/>
      <c r="P6062" s="2"/>
      <c r="Q6062" s="2"/>
    </row>
    <row r="6063" spans="1:17" ht="14.25">
      <c r="A6063" s="2"/>
      <c r="B6063" s="4"/>
      <c r="C6063" s="6"/>
      <c r="D6063" s="2"/>
      <c r="E6063" s="2"/>
      <c r="F6063" s="2"/>
      <c r="G6063" s="2"/>
      <c r="H6063" s="2"/>
      <c r="I6063" s="2"/>
      <c r="J6063" s="2"/>
      <c r="K6063" s="2"/>
      <c r="L6063" s="2"/>
      <c r="M6063" s="2"/>
      <c r="N6063" s="2"/>
      <c r="O6063" s="2"/>
      <c r="P6063" s="2"/>
      <c r="Q6063" s="2"/>
    </row>
    <row r="6064" spans="1:17" ht="14.25">
      <c r="A6064" s="2"/>
      <c r="B6064" s="4"/>
      <c r="C6064" s="6"/>
      <c r="D6064" s="2"/>
      <c r="E6064" s="2"/>
      <c r="F6064" s="2"/>
      <c r="G6064" s="2"/>
      <c r="H6064" s="2"/>
      <c r="I6064" s="2"/>
      <c r="J6064" s="2"/>
      <c r="K6064" s="2"/>
      <c r="L6064" s="2"/>
      <c r="M6064" s="2"/>
      <c r="N6064" s="2"/>
      <c r="O6064" s="2"/>
      <c r="P6064" s="2"/>
      <c r="Q6064" s="2"/>
    </row>
    <row r="6065" spans="1:17" ht="14.25">
      <c r="A6065" s="2"/>
      <c r="B6065" s="4"/>
      <c r="C6065" s="6"/>
      <c r="D6065" s="2"/>
      <c r="E6065" s="2"/>
      <c r="F6065" s="2"/>
      <c r="G6065" s="2"/>
      <c r="H6065" s="2"/>
      <c r="I6065" s="2"/>
      <c r="J6065" s="2"/>
      <c r="K6065" s="2"/>
      <c r="L6065" s="2"/>
      <c r="M6065" s="2"/>
      <c r="N6065" s="2"/>
      <c r="O6065" s="2"/>
      <c r="P6065" s="2"/>
      <c r="Q6065" s="2"/>
    </row>
    <row r="6066" spans="1:17" ht="14.25">
      <c r="A6066" s="2"/>
      <c r="B6066" s="4"/>
      <c r="C6066" s="6"/>
      <c r="D6066" s="2"/>
      <c r="E6066" s="2"/>
      <c r="F6066" s="2"/>
      <c r="G6066" s="2"/>
      <c r="H6066" s="2"/>
      <c r="I6066" s="2"/>
      <c r="J6066" s="2"/>
      <c r="K6066" s="2"/>
      <c r="L6066" s="2"/>
      <c r="M6066" s="2"/>
      <c r="N6066" s="2"/>
      <c r="O6066" s="2"/>
      <c r="P6066" s="2"/>
      <c r="Q6066" s="2"/>
    </row>
    <row r="6067" spans="1:17" ht="14.25">
      <c r="A6067" s="2"/>
      <c r="B6067" s="4"/>
      <c r="C6067" s="6"/>
      <c r="D6067" s="2"/>
      <c r="E6067" s="2"/>
      <c r="F6067" s="2"/>
      <c r="G6067" s="2"/>
      <c r="H6067" s="2"/>
      <c r="I6067" s="2"/>
      <c r="J6067" s="2"/>
      <c r="K6067" s="2"/>
      <c r="L6067" s="2"/>
      <c r="M6067" s="2"/>
      <c r="N6067" s="2"/>
      <c r="O6067" s="2"/>
      <c r="P6067" s="2"/>
      <c r="Q6067" s="2"/>
    </row>
    <row r="6068" spans="1:17" ht="14.25">
      <c r="A6068" s="2"/>
      <c r="B6068" s="4"/>
      <c r="C6068" s="6"/>
      <c r="D6068" s="2"/>
      <c r="E6068" s="2"/>
      <c r="F6068" s="2"/>
      <c r="G6068" s="2"/>
      <c r="H6068" s="2"/>
      <c r="I6068" s="2"/>
      <c r="J6068" s="2"/>
      <c r="K6068" s="2"/>
      <c r="L6068" s="2"/>
      <c r="M6068" s="2"/>
      <c r="N6068" s="2"/>
      <c r="O6068" s="2"/>
      <c r="P6068" s="2"/>
      <c r="Q6068" s="2"/>
    </row>
    <row r="6069" spans="1:17" ht="14.25">
      <c r="A6069" s="2"/>
      <c r="B6069" s="4"/>
      <c r="C6069" s="6"/>
      <c r="D6069" s="2"/>
      <c r="E6069" s="2"/>
      <c r="F6069" s="2"/>
      <c r="G6069" s="2"/>
      <c r="H6069" s="2"/>
      <c r="I6069" s="2"/>
      <c r="J6069" s="2"/>
      <c r="K6069" s="2"/>
      <c r="L6069" s="2"/>
      <c r="M6069" s="2"/>
      <c r="N6069" s="2"/>
      <c r="O6069" s="2"/>
      <c r="P6069" s="2"/>
      <c r="Q6069" s="2"/>
    </row>
    <row r="6070" spans="1:17" ht="14.25">
      <c r="A6070" s="2"/>
      <c r="B6070" s="4"/>
      <c r="C6070" s="6"/>
      <c r="D6070" s="2"/>
      <c r="E6070" s="2"/>
      <c r="F6070" s="2"/>
      <c r="G6070" s="2"/>
      <c r="H6070" s="2"/>
      <c r="I6070" s="2"/>
      <c r="J6070" s="2"/>
      <c r="K6070" s="2"/>
      <c r="L6070" s="2"/>
      <c r="M6070" s="2"/>
      <c r="N6070" s="2"/>
      <c r="O6070" s="2"/>
      <c r="P6070" s="2"/>
      <c r="Q6070" s="2"/>
    </row>
    <row r="6071" spans="1:17" ht="14.25">
      <c r="A6071" s="2"/>
      <c r="B6071" s="4"/>
      <c r="C6071" s="6"/>
      <c r="D6071" s="2"/>
      <c r="E6071" s="2"/>
      <c r="F6071" s="2"/>
      <c r="G6071" s="2"/>
      <c r="H6071" s="2"/>
      <c r="I6071" s="2"/>
      <c r="J6071" s="2"/>
      <c r="K6071" s="2"/>
      <c r="L6071" s="2"/>
      <c r="M6071" s="2"/>
      <c r="N6071" s="2"/>
      <c r="O6071" s="2"/>
      <c r="P6071" s="2"/>
      <c r="Q6071" s="2"/>
    </row>
    <row r="6072" spans="1:17" ht="14.25">
      <c r="A6072" s="2"/>
      <c r="B6072" s="4"/>
      <c r="C6072" s="6"/>
      <c r="D6072" s="2"/>
      <c r="E6072" s="2"/>
      <c r="F6072" s="2"/>
      <c r="G6072" s="2"/>
      <c r="H6072" s="2"/>
      <c r="I6072" s="2"/>
      <c r="J6072" s="2"/>
      <c r="K6072" s="2"/>
      <c r="L6072" s="2"/>
      <c r="M6072" s="2"/>
      <c r="N6072" s="2"/>
      <c r="O6072" s="2"/>
      <c r="P6072" s="2"/>
      <c r="Q6072" s="2"/>
    </row>
    <row r="6073" spans="1:17" ht="14.25">
      <c r="A6073" s="2"/>
      <c r="B6073" s="4"/>
      <c r="C6073" s="6"/>
      <c r="D6073" s="2"/>
      <c r="E6073" s="2"/>
      <c r="F6073" s="2"/>
      <c r="G6073" s="2"/>
      <c r="H6073" s="2"/>
      <c r="I6073" s="2"/>
      <c r="J6073" s="2"/>
      <c r="K6073" s="2"/>
      <c r="L6073" s="2"/>
      <c r="M6073" s="2"/>
      <c r="N6073" s="2"/>
      <c r="O6073" s="2"/>
      <c r="P6073" s="2"/>
      <c r="Q6073" s="2"/>
    </row>
    <row r="6074" spans="1:17" ht="14.25">
      <c r="A6074" s="2"/>
      <c r="B6074" s="4"/>
      <c r="C6074" s="6"/>
      <c r="D6074" s="2"/>
      <c r="E6074" s="2"/>
      <c r="F6074" s="2"/>
      <c r="G6074" s="2"/>
      <c r="H6074" s="2"/>
      <c r="I6074" s="2"/>
      <c r="J6074" s="2"/>
      <c r="K6074" s="2"/>
      <c r="L6074" s="2"/>
      <c r="M6074" s="2"/>
      <c r="N6074" s="2"/>
      <c r="O6074" s="2"/>
      <c r="P6074" s="2"/>
      <c r="Q6074" s="2"/>
    </row>
    <row r="6075" spans="1:17" ht="14.25">
      <c r="A6075" s="2"/>
      <c r="B6075" s="4"/>
      <c r="C6075" s="6"/>
      <c r="D6075" s="2"/>
      <c r="E6075" s="2"/>
      <c r="F6075" s="2"/>
      <c r="G6075" s="2"/>
      <c r="H6075" s="2"/>
      <c r="I6075" s="2"/>
      <c r="J6075" s="2"/>
      <c r="K6075" s="2"/>
      <c r="L6075" s="2"/>
      <c r="M6075" s="2"/>
      <c r="N6075" s="2"/>
      <c r="O6075" s="2"/>
      <c r="P6075" s="2"/>
      <c r="Q6075" s="2"/>
    </row>
    <row r="6076" spans="1:17" ht="14.25">
      <c r="A6076" s="2"/>
      <c r="B6076" s="4"/>
      <c r="C6076" s="6"/>
      <c r="D6076" s="2"/>
      <c r="E6076" s="2"/>
      <c r="F6076" s="2"/>
      <c r="G6076" s="2"/>
      <c r="H6076" s="2"/>
      <c r="I6076" s="2"/>
      <c r="J6076" s="2"/>
      <c r="K6076" s="2"/>
      <c r="L6076" s="2"/>
      <c r="M6076" s="2"/>
      <c r="N6076" s="2"/>
      <c r="O6076" s="2"/>
      <c r="P6076" s="2"/>
      <c r="Q6076" s="2"/>
    </row>
    <row r="6077" spans="1:17" ht="14.25">
      <c r="A6077" s="2"/>
      <c r="B6077" s="4"/>
      <c r="C6077" s="6"/>
      <c r="D6077" s="2"/>
      <c r="E6077" s="2"/>
      <c r="F6077" s="2"/>
      <c r="G6077" s="2"/>
      <c r="H6077" s="2"/>
      <c r="I6077" s="2"/>
      <c r="J6077" s="2"/>
      <c r="K6077" s="2"/>
      <c r="L6077" s="2"/>
      <c r="M6077" s="2"/>
      <c r="N6077" s="2"/>
      <c r="O6077" s="2"/>
      <c r="P6077" s="2"/>
      <c r="Q6077" s="2"/>
    </row>
    <row r="6078" spans="1:17" ht="14.25">
      <c r="A6078" s="2"/>
      <c r="B6078" s="4"/>
      <c r="C6078" s="6"/>
      <c r="D6078" s="2"/>
      <c r="E6078" s="2"/>
      <c r="F6078" s="2"/>
      <c r="G6078" s="2"/>
      <c r="H6078" s="2"/>
      <c r="I6078" s="2"/>
      <c r="J6078" s="2"/>
      <c r="K6078" s="2"/>
      <c r="L6078" s="2"/>
      <c r="M6078" s="2"/>
      <c r="N6078" s="2"/>
      <c r="O6078" s="2"/>
      <c r="P6078" s="2"/>
      <c r="Q6078" s="2"/>
    </row>
    <row r="6079" spans="1:17" ht="14.25">
      <c r="A6079" s="2"/>
      <c r="B6079" s="4"/>
      <c r="C6079" s="6"/>
      <c r="D6079" s="2"/>
      <c r="E6079" s="2"/>
      <c r="F6079" s="2"/>
      <c r="G6079" s="2"/>
      <c r="H6079" s="2"/>
      <c r="I6079" s="2"/>
      <c r="J6079" s="2"/>
      <c r="K6079" s="2"/>
      <c r="L6079" s="2"/>
      <c r="M6079" s="2"/>
      <c r="N6079" s="2"/>
      <c r="O6079" s="2"/>
      <c r="P6079" s="2"/>
      <c r="Q6079" s="2"/>
    </row>
    <row r="6080" spans="1:17" ht="14.25">
      <c r="A6080" s="2"/>
      <c r="B6080" s="4"/>
      <c r="C6080" s="6"/>
      <c r="D6080" s="2"/>
      <c r="E6080" s="2"/>
      <c r="F6080" s="2"/>
      <c r="G6080" s="2"/>
      <c r="H6080" s="2"/>
      <c r="I6080" s="2"/>
      <c r="J6080" s="2"/>
      <c r="K6080" s="2"/>
      <c r="L6080" s="2"/>
      <c r="M6080" s="2"/>
      <c r="N6080" s="2"/>
      <c r="O6080" s="2"/>
      <c r="P6080" s="2"/>
      <c r="Q6080" s="2"/>
    </row>
    <row r="6081" spans="1:17" ht="14.25">
      <c r="A6081" s="2"/>
      <c r="B6081" s="4"/>
      <c r="C6081" s="6"/>
      <c r="D6081" s="2"/>
      <c r="E6081" s="2"/>
      <c r="F6081" s="2"/>
      <c r="G6081" s="2"/>
      <c r="H6081" s="2"/>
      <c r="I6081" s="2"/>
      <c r="J6081" s="2"/>
      <c r="K6081" s="2"/>
      <c r="L6081" s="2"/>
      <c r="M6081" s="2"/>
      <c r="N6081" s="2"/>
      <c r="O6081" s="2"/>
      <c r="P6081" s="2"/>
      <c r="Q6081" s="2"/>
    </row>
    <row r="6082" spans="1:17" ht="14.25">
      <c r="A6082" s="2"/>
      <c r="B6082" s="4"/>
      <c r="C6082" s="6"/>
      <c r="D6082" s="2"/>
      <c r="E6082" s="2"/>
      <c r="F6082" s="2"/>
      <c r="G6082" s="2"/>
      <c r="H6082" s="2"/>
      <c r="I6082" s="2"/>
      <c r="J6082" s="2"/>
      <c r="K6082" s="2"/>
      <c r="L6082" s="2"/>
      <c r="M6082" s="2"/>
      <c r="N6082" s="2"/>
      <c r="O6082" s="2"/>
      <c r="P6082" s="2"/>
      <c r="Q6082" s="2"/>
    </row>
    <row r="6083" spans="1:17" ht="14.25">
      <c r="A6083" s="2"/>
      <c r="B6083" s="4"/>
      <c r="C6083" s="6"/>
      <c r="D6083" s="2"/>
      <c r="E6083" s="2"/>
      <c r="F6083" s="2"/>
      <c r="G6083" s="2"/>
      <c r="H6083" s="2"/>
      <c r="I6083" s="2"/>
      <c r="J6083" s="2"/>
      <c r="K6083" s="2"/>
      <c r="L6083" s="2"/>
      <c r="M6083" s="2"/>
      <c r="N6083" s="2"/>
      <c r="O6083" s="2"/>
      <c r="P6083" s="2"/>
      <c r="Q6083" s="2"/>
    </row>
    <row r="6084" spans="1:17" ht="14.25">
      <c r="A6084" s="2"/>
      <c r="B6084" s="4"/>
      <c r="C6084" s="6"/>
      <c r="D6084" s="2"/>
      <c r="E6084" s="2"/>
      <c r="F6084" s="2"/>
      <c r="G6084" s="2"/>
      <c r="H6084" s="2"/>
      <c r="I6084" s="2"/>
      <c r="J6084" s="2"/>
      <c r="K6084" s="2"/>
      <c r="L6084" s="2"/>
      <c r="M6084" s="2"/>
      <c r="N6084" s="2"/>
      <c r="O6084" s="2"/>
      <c r="P6084" s="2"/>
      <c r="Q6084" s="2"/>
    </row>
    <row r="6085" spans="1:17" ht="14.25">
      <c r="A6085" s="2"/>
      <c r="B6085" s="4"/>
      <c r="C6085" s="6"/>
      <c r="D6085" s="2"/>
      <c r="E6085" s="2"/>
      <c r="F6085" s="2"/>
      <c r="G6085" s="2"/>
      <c r="H6085" s="2"/>
      <c r="I6085" s="2"/>
      <c r="J6085" s="2"/>
      <c r="K6085" s="2"/>
      <c r="L6085" s="2"/>
      <c r="M6085" s="2"/>
      <c r="N6085" s="2"/>
      <c r="O6085" s="2"/>
      <c r="P6085" s="2"/>
      <c r="Q6085" s="2"/>
    </row>
    <row r="6086" spans="1:17" ht="14.25">
      <c r="A6086" s="2"/>
      <c r="B6086" s="4"/>
      <c r="C6086" s="6"/>
      <c r="D6086" s="2"/>
      <c r="E6086" s="2"/>
      <c r="F6086" s="2"/>
      <c r="G6086" s="2"/>
      <c r="H6086" s="2"/>
      <c r="I6086" s="2"/>
      <c r="J6086" s="2"/>
      <c r="K6086" s="2"/>
      <c r="L6086" s="2"/>
      <c r="M6086" s="2"/>
      <c r="N6086" s="2"/>
      <c r="O6086" s="2"/>
      <c r="P6086" s="2"/>
      <c r="Q6086" s="2"/>
    </row>
    <row r="6087" spans="1:17" ht="14.25">
      <c r="A6087" s="2"/>
      <c r="B6087" s="4"/>
      <c r="C6087" s="6"/>
      <c r="D6087" s="2"/>
      <c r="E6087" s="2"/>
      <c r="F6087" s="2"/>
      <c r="G6087" s="2"/>
      <c r="H6087" s="2"/>
      <c r="I6087" s="2"/>
      <c r="J6087" s="2"/>
      <c r="K6087" s="2"/>
      <c r="L6087" s="2"/>
      <c r="M6087" s="2"/>
      <c r="N6087" s="2"/>
      <c r="O6087" s="2"/>
      <c r="P6087" s="2"/>
      <c r="Q6087" s="2"/>
    </row>
    <row r="6088" spans="1:17" ht="14.25">
      <c r="A6088" s="2"/>
      <c r="B6088" s="4"/>
      <c r="C6088" s="6"/>
      <c r="D6088" s="2"/>
      <c r="E6088" s="2"/>
      <c r="F6088" s="2"/>
      <c r="G6088" s="2"/>
      <c r="H6088" s="2"/>
      <c r="I6088" s="2"/>
      <c r="J6088" s="2"/>
      <c r="K6088" s="2"/>
      <c r="L6088" s="2"/>
      <c r="M6088" s="2"/>
      <c r="N6088" s="2"/>
      <c r="O6088" s="2"/>
      <c r="P6088" s="2"/>
      <c r="Q6088" s="2"/>
    </row>
    <row r="6089" spans="1:17" ht="14.25">
      <c r="A6089" s="2"/>
      <c r="B6089" s="4"/>
      <c r="C6089" s="6"/>
      <c r="D6089" s="2"/>
      <c r="E6089" s="2"/>
      <c r="F6089" s="2"/>
      <c r="G6089" s="2"/>
      <c r="H6089" s="2"/>
      <c r="I6089" s="2"/>
      <c r="J6089" s="2"/>
      <c r="K6089" s="2"/>
      <c r="L6089" s="2"/>
      <c r="M6089" s="2"/>
      <c r="N6089" s="2"/>
      <c r="O6089" s="2"/>
      <c r="P6089" s="2"/>
      <c r="Q6089" s="2"/>
    </row>
    <row r="6090" spans="1:17" ht="14.25">
      <c r="A6090" s="2"/>
      <c r="B6090" s="4"/>
      <c r="C6090" s="6"/>
      <c r="D6090" s="2"/>
      <c r="E6090" s="2"/>
      <c r="F6090" s="2"/>
      <c r="G6090" s="2"/>
      <c r="H6090" s="2"/>
      <c r="I6090" s="2"/>
      <c r="J6090" s="2"/>
      <c r="K6090" s="2"/>
      <c r="L6090" s="2"/>
      <c r="M6090" s="2"/>
      <c r="N6090" s="2"/>
      <c r="O6090" s="2"/>
      <c r="P6090" s="2"/>
      <c r="Q6090" s="2"/>
    </row>
    <row r="6091" spans="1:17" ht="14.25">
      <c r="A6091" s="2"/>
      <c r="B6091" s="4"/>
      <c r="C6091" s="6"/>
      <c r="D6091" s="2"/>
      <c r="E6091" s="2"/>
      <c r="F6091" s="2"/>
      <c r="G6091" s="2"/>
      <c r="H6091" s="2"/>
      <c r="I6091" s="2"/>
      <c r="J6091" s="2"/>
      <c r="K6091" s="2"/>
      <c r="L6091" s="2"/>
      <c r="M6091" s="2"/>
      <c r="N6091" s="2"/>
      <c r="O6091" s="2"/>
      <c r="P6091" s="2"/>
      <c r="Q6091" s="2"/>
    </row>
    <row r="6092" spans="1:17" ht="14.25">
      <c r="A6092" s="2"/>
      <c r="B6092" s="4"/>
      <c r="C6092" s="6"/>
      <c r="D6092" s="2"/>
      <c r="E6092" s="2"/>
      <c r="F6092" s="2"/>
      <c r="G6092" s="2"/>
      <c r="H6092" s="2"/>
      <c r="I6092" s="2"/>
      <c r="J6092" s="2"/>
      <c r="K6092" s="2"/>
      <c r="L6092" s="2"/>
      <c r="M6092" s="2"/>
      <c r="N6092" s="2"/>
      <c r="O6092" s="2"/>
      <c r="P6092" s="2"/>
      <c r="Q6092" s="2"/>
    </row>
    <row r="6093" spans="1:17" ht="14.25">
      <c r="A6093" s="2"/>
      <c r="B6093" s="4"/>
      <c r="C6093" s="6"/>
      <c r="D6093" s="2"/>
      <c r="E6093" s="2"/>
      <c r="F6093" s="2"/>
      <c r="G6093" s="2"/>
      <c r="H6093" s="2"/>
      <c r="I6093" s="2"/>
      <c r="J6093" s="2"/>
      <c r="K6093" s="2"/>
      <c r="L6093" s="2"/>
      <c r="M6093" s="2"/>
      <c r="N6093" s="2"/>
      <c r="O6093" s="2"/>
      <c r="P6093" s="2"/>
      <c r="Q6093" s="2"/>
    </row>
    <row r="6094" spans="1:17" ht="14.25">
      <c r="A6094" s="2"/>
      <c r="B6094" s="4"/>
      <c r="C6094" s="6"/>
      <c r="D6094" s="2"/>
      <c r="E6094" s="2"/>
      <c r="F6094" s="2"/>
      <c r="G6094" s="2"/>
      <c r="H6094" s="2"/>
      <c r="I6094" s="2"/>
      <c r="J6094" s="2"/>
      <c r="K6094" s="2"/>
      <c r="L6094" s="2"/>
      <c r="M6094" s="2"/>
      <c r="N6094" s="2"/>
      <c r="O6094" s="2"/>
      <c r="P6094" s="2"/>
      <c r="Q6094" s="2"/>
    </row>
    <row r="6095" spans="1:17" ht="14.25">
      <c r="A6095" s="2"/>
      <c r="B6095" s="4"/>
      <c r="C6095" s="6"/>
      <c r="D6095" s="2"/>
      <c r="E6095" s="2"/>
      <c r="F6095" s="2"/>
      <c r="G6095" s="2"/>
      <c r="H6095" s="2"/>
      <c r="I6095" s="2"/>
      <c r="J6095" s="2"/>
      <c r="K6095" s="2"/>
      <c r="L6095" s="2"/>
      <c r="M6095" s="2"/>
      <c r="N6095" s="2"/>
      <c r="O6095" s="2"/>
      <c r="P6095" s="2"/>
      <c r="Q6095" s="2"/>
    </row>
    <row r="6096" spans="1:17" ht="14.25">
      <c r="A6096" s="2"/>
      <c r="B6096" s="4"/>
      <c r="C6096" s="6"/>
      <c r="D6096" s="2"/>
      <c r="E6096" s="2"/>
      <c r="F6096" s="2"/>
      <c r="G6096" s="2"/>
      <c r="H6096" s="2"/>
      <c r="I6096" s="2"/>
      <c r="J6096" s="2"/>
      <c r="K6096" s="2"/>
      <c r="L6096" s="2"/>
      <c r="M6096" s="2"/>
      <c r="N6096" s="2"/>
      <c r="O6096" s="2"/>
      <c r="P6096" s="2"/>
      <c r="Q6096" s="2"/>
    </row>
    <row r="6097" spans="1:17" ht="14.25">
      <c r="A6097" s="2"/>
      <c r="B6097" s="4"/>
      <c r="C6097" s="6"/>
      <c r="D6097" s="2"/>
      <c r="E6097" s="2"/>
      <c r="F6097" s="2"/>
      <c r="G6097" s="2"/>
      <c r="H6097" s="2"/>
      <c r="I6097" s="2"/>
      <c r="J6097" s="2"/>
      <c r="K6097" s="2"/>
      <c r="L6097" s="2"/>
      <c r="M6097" s="2"/>
      <c r="N6097" s="2"/>
      <c r="O6097" s="2"/>
      <c r="P6097" s="2"/>
      <c r="Q6097" s="2"/>
    </row>
    <row r="6098" spans="1:17" ht="14.25">
      <c r="A6098" s="2"/>
      <c r="B6098" s="4"/>
      <c r="C6098" s="6"/>
      <c r="D6098" s="2"/>
      <c r="E6098" s="2"/>
      <c r="F6098" s="2"/>
      <c r="G6098" s="2"/>
      <c r="H6098" s="2"/>
      <c r="I6098" s="2"/>
      <c r="J6098" s="2"/>
      <c r="K6098" s="2"/>
      <c r="L6098" s="2"/>
      <c r="M6098" s="2"/>
      <c r="N6098" s="2"/>
      <c r="O6098" s="2"/>
      <c r="P6098" s="2"/>
      <c r="Q6098" s="2"/>
    </row>
    <row r="6099" spans="1:17" ht="14.25">
      <c r="A6099" s="2"/>
      <c r="B6099" s="4"/>
      <c r="C6099" s="6"/>
      <c r="D6099" s="2"/>
      <c r="E6099" s="2"/>
      <c r="F6099" s="2"/>
      <c r="G6099" s="2"/>
      <c r="H6099" s="2"/>
      <c r="I6099" s="2"/>
      <c r="J6099" s="2"/>
      <c r="K6099" s="2"/>
      <c r="L6099" s="2"/>
      <c r="M6099" s="2"/>
      <c r="N6099" s="2"/>
      <c r="O6099" s="2"/>
      <c r="P6099" s="2"/>
      <c r="Q6099" s="2"/>
    </row>
    <row r="6100" spans="1:17" ht="14.25">
      <c r="A6100" s="2"/>
      <c r="B6100" s="4"/>
      <c r="C6100" s="6"/>
      <c r="D6100" s="2"/>
      <c r="E6100" s="2"/>
      <c r="F6100" s="2"/>
      <c r="G6100" s="2"/>
      <c r="H6100" s="2"/>
      <c r="I6100" s="2"/>
      <c r="J6100" s="2"/>
      <c r="K6100" s="2"/>
      <c r="L6100" s="2"/>
      <c r="M6100" s="2"/>
      <c r="N6100" s="2"/>
      <c r="O6100" s="2"/>
      <c r="P6100" s="2"/>
      <c r="Q6100" s="2"/>
    </row>
    <row r="6101" spans="1:17" ht="14.25">
      <c r="A6101" s="2"/>
      <c r="B6101" s="4"/>
      <c r="C6101" s="6"/>
      <c r="D6101" s="2"/>
      <c r="E6101" s="2"/>
      <c r="F6101" s="2"/>
      <c r="G6101" s="2"/>
      <c r="H6101" s="2"/>
      <c r="I6101" s="2"/>
      <c r="J6101" s="2"/>
      <c r="K6101" s="2"/>
      <c r="L6101" s="2"/>
      <c r="M6101" s="2"/>
      <c r="N6101" s="2"/>
      <c r="O6101" s="2"/>
      <c r="P6101" s="2"/>
      <c r="Q6101" s="2"/>
    </row>
    <row r="6102" spans="1:17" ht="14.25">
      <c r="A6102" s="2"/>
      <c r="B6102" s="4"/>
      <c r="C6102" s="6"/>
      <c r="D6102" s="2"/>
      <c r="E6102" s="2"/>
      <c r="F6102" s="2"/>
      <c r="G6102" s="2"/>
      <c r="H6102" s="2"/>
      <c r="I6102" s="2"/>
      <c r="J6102" s="2"/>
      <c r="K6102" s="2"/>
      <c r="L6102" s="2"/>
      <c r="M6102" s="2"/>
      <c r="N6102" s="2"/>
      <c r="O6102" s="2"/>
      <c r="P6102" s="2"/>
      <c r="Q6102" s="2"/>
    </row>
    <row r="6103" spans="1:17" ht="14.25">
      <c r="A6103" s="2"/>
      <c r="B6103" s="4"/>
      <c r="C6103" s="6"/>
      <c r="D6103" s="2"/>
      <c r="E6103" s="2"/>
      <c r="F6103" s="2"/>
      <c r="G6103" s="2"/>
      <c r="H6103" s="2"/>
      <c r="I6103" s="2"/>
      <c r="J6103" s="2"/>
      <c r="K6103" s="2"/>
      <c r="L6103" s="2"/>
      <c r="M6103" s="2"/>
      <c r="N6103" s="2"/>
      <c r="O6103" s="2"/>
      <c r="P6103" s="2"/>
      <c r="Q6103" s="2"/>
    </row>
    <row r="6104" spans="1:17" ht="14.25">
      <c r="A6104" s="2"/>
      <c r="B6104" s="4"/>
      <c r="C6104" s="6"/>
      <c r="D6104" s="2"/>
      <c r="E6104" s="2"/>
      <c r="F6104" s="2"/>
      <c r="G6104" s="2"/>
      <c r="H6104" s="2"/>
      <c r="I6104" s="2"/>
      <c r="J6104" s="2"/>
      <c r="K6104" s="2"/>
      <c r="L6104" s="2"/>
      <c r="M6104" s="2"/>
      <c r="N6104" s="2"/>
      <c r="O6104" s="2"/>
      <c r="P6104" s="2"/>
      <c r="Q6104" s="2"/>
    </row>
    <row r="6105" spans="1:17" ht="14.25">
      <c r="A6105" s="2"/>
      <c r="B6105" s="4"/>
      <c r="C6105" s="6"/>
      <c r="D6105" s="2"/>
      <c r="E6105" s="2"/>
      <c r="F6105" s="2"/>
      <c r="G6105" s="2"/>
      <c r="H6105" s="2"/>
      <c r="I6105" s="2"/>
      <c r="J6105" s="2"/>
      <c r="K6105" s="2"/>
      <c r="L6105" s="2"/>
      <c r="M6105" s="2"/>
      <c r="N6105" s="2"/>
      <c r="O6105" s="2"/>
      <c r="P6105" s="2"/>
      <c r="Q6105" s="2"/>
    </row>
    <row r="6106" spans="1:17" ht="14.25">
      <c r="A6106" s="2"/>
      <c r="B6106" s="4"/>
      <c r="C6106" s="6"/>
      <c r="D6106" s="2"/>
      <c r="E6106" s="2"/>
      <c r="F6106" s="2"/>
      <c r="G6106" s="2"/>
      <c r="H6106" s="2"/>
      <c r="I6106" s="2"/>
      <c r="J6106" s="2"/>
      <c r="K6106" s="2"/>
      <c r="L6106" s="2"/>
      <c r="M6106" s="2"/>
      <c r="N6106" s="2"/>
      <c r="O6106" s="2"/>
      <c r="P6106" s="2"/>
      <c r="Q6106" s="2"/>
    </row>
    <row r="6107" spans="1:17" ht="14.25">
      <c r="A6107" s="2"/>
      <c r="B6107" s="4"/>
      <c r="C6107" s="6"/>
      <c r="D6107" s="2"/>
      <c r="E6107" s="2"/>
      <c r="F6107" s="2"/>
      <c r="G6107" s="2"/>
      <c r="H6107" s="2"/>
      <c r="I6107" s="2"/>
      <c r="J6107" s="2"/>
      <c r="K6107" s="2"/>
      <c r="L6107" s="2"/>
      <c r="M6107" s="2"/>
      <c r="N6107" s="2"/>
      <c r="O6107" s="2"/>
      <c r="P6107" s="2"/>
      <c r="Q6107" s="2"/>
    </row>
    <row r="6108" spans="1:17" ht="14.25">
      <c r="A6108" s="2"/>
      <c r="B6108" s="4"/>
      <c r="C6108" s="6"/>
      <c r="D6108" s="2"/>
      <c r="E6108" s="2"/>
      <c r="F6108" s="2"/>
      <c r="G6108" s="2"/>
      <c r="H6108" s="2"/>
      <c r="I6108" s="2"/>
      <c r="J6108" s="2"/>
      <c r="K6108" s="2"/>
      <c r="L6108" s="2"/>
      <c r="M6108" s="2"/>
      <c r="N6108" s="2"/>
      <c r="O6108" s="2"/>
      <c r="P6108" s="2"/>
      <c r="Q6108" s="2"/>
    </row>
    <row r="6109" spans="1:17" ht="14.25">
      <c r="A6109" s="2"/>
      <c r="B6109" s="4"/>
      <c r="C6109" s="6"/>
      <c r="D6109" s="2"/>
      <c r="E6109" s="2"/>
      <c r="F6109" s="2"/>
      <c r="G6109" s="2"/>
      <c r="H6109" s="2"/>
      <c r="I6109" s="2"/>
      <c r="J6109" s="2"/>
      <c r="K6109" s="2"/>
      <c r="L6109" s="2"/>
      <c r="M6109" s="2"/>
      <c r="N6109" s="2"/>
      <c r="O6109" s="2"/>
      <c r="P6109" s="2"/>
      <c r="Q6109" s="2"/>
    </row>
    <row r="6110" spans="1:17" ht="14.25">
      <c r="A6110" s="2"/>
      <c r="B6110" s="4"/>
      <c r="C6110" s="6"/>
      <c r="D6110" s="2"/>
      <c r="E6110" s="2"/>
      <c r="F6110" s="2"/>
      <c r="G6110" s="2"/>
      <c r="H6110" s="2"/>
      <c r="I6110" s="2"/>
      <c r="J6110" s="2"/>
      <c r="K6110" s="2"/>
      <c r="L6110" s="2"/>
      <c r="M6110" s="2"/>
      <c r="N6110" s="2"/>
      <c r="O6110" s="2"/>
      <c r="P6110" s="2"/>
      <c r="Q6110" s="2"/>
    </row>
    <row r="6111" spans="1:17" ht="14.25">
      <c r="A6111" s="2"/>
      <c r="B6111" s="4"/>
      <c r="C6111" s="6"/>
      <c r="D6111" s="2"/>
      <c r="E6111" s="2"/>
      <c r="F6111" s="2"/>
      <c r="G6111" s="2"/>
      <c r="H6111" s="2"/>
      <c r="I6111" s="2"/>
      <c r="J6111" s="2"/>
      <c r="K6111" s="2"/>
      <c r="L6111" s="2"/>
      <c r="M6111" s="2"/>
      <c r="N6111" s="2"/>
      <c r="O6111" s="2"/>
      <c r="P6111" s="2"/>
      <c r="Q6111" s="2"/>
    </row>
    <row r="6112" spans="1:17" ht="14.25">
      <c r="A6112" s="2"/>
      <c r="B6112" s="4"/>
      <c r="C6112" s="6"/>
      <c r="D6112" s="2"/>
      <c r="E6112" s="2"/>
      <c r="F6112" s="2"/>
      <c r="G6112" s="2"/>
      <c r="H6112" s="2"/>
      <c r="I6112" s="2"/>
      <c r="J6112" s="2"/>
      <c r="K6112" s="2"/>
      <c r="L6112" s="2"/>
      <c r="M6112" s="2"/>
      <c r="N6112" s="2"/>
      <c r="O6112" s="2"/>
      <c r="P6112" s="2"/>
      <c r="Q6112" s="2"/>
    </row>
    <row r="6113" spans="1:17" ht="14.25">
      <c r="A6113" s="2"/>
      <c r="B6113" s="4"/>
      <c r="C6113" s="6"/>
      <c r="D6113" s="2"/>
      <c r="E6113" s="2"/>
      <c r="F6113" s="2"/>
      <c r="G6113" s="2"/>
      <c r="H6113" s="2"/>
      <c r="I6113" s="2"/>
      <c r="J6113" s="2"/>
      <c r="K6113" s="2"/>
      <c r="L6113" s="2"/>
      <c r="M6113" s="2"/>
      <c r="N6113" s="2"/>
      <c r="O6113" s="2"/>
      <c r="P6113" s="2"/>
      <c r="Q6113" s="2"/>
    </row>
    <row r="6114" spans="1:17" ht="14.25">
      <c r="A6114" s="2"/>
      <c r="B6114" s="4"/>
      <c r="C6114" s="6"/>
      <c r="D6114" s="2"/>
      <c r="E6114" s="2"/>
      <c r="F6114" s="2"/>
      <c r="G6114" s="2"/>
      <c r="H6114" s="2"/>
      <c r="I6114" s="2"/>
      <c r="J6114" s="2"/>
      <c r="K6114" s="2"/>
      <c r="L6114" s="2"/>
      <c r="M6114" s="2"/>
      <c r="N6114" s="2"/>
      <c r="O6114" s="2"/>
      <c r="P6114" s="2"/>
      <c r="Q6114" s="2"/>
    </row>
    <row r="6115" spans="1:17" ht="14.25">
      <c r="A6115" s="2"/>
      <c r="B6115" s="4"/>
      <c r="C6115" s="6"/>
      <c r="D6115" s="2"/>
      <c r="E6115" s="2"/>
      <c r="F6115" s="2"/>
      <c r="G6115" s="2"/>
      <c r="H6115" s="2"/>
      <c r="I6115" s="2"/>
      <c r="J6115" s="2"/>
      <c r="K6115" s="2"/>
      <c r="L6115" s="2"/>
      <c r="M6115" s="2"/>
      <c r="N6115" s="2"/>
      <c r="O6115" s="2"/>
      <c r="P6115" s="2"/>
      <c r="Q6115" s="2"/>
    </row>
    <row r="6116" spans="1:17" ht="14.25">
      <c r="A6116" s="2"/>
      <c r="B6116" s="4"/>
      <c r="C6116" s="6"/>
      <c r="D6116" s="2"/>
      <c r="E6116" s="2"/>
      <c r="F6116" s="2"/>
      <c r="G6116" s="2"/>
      <c r="H6116" s="2"/>
      <c r="I6116" s="2"/>
      <c r="J6116" s="2"/>
      <c r="K6116" s="2"/>
      <c r="L6116" s="2"/>
      <c r="M6116" s="2"/>
      <c r="N6116" s="2"/>
      <c r="O6116" s="2"/>
      <c r="P6116" s="2"/>
      <c r="Q6116" s="2"/>
    </row>
    <row r="6117" spans="1:17" ht="14.25">
      <c r="A6117" s="2"/>
      <c r="B6117" s="4"/>
      <c r="C6117" s="6"/>
      <c r="D6117" s="2"/>
      <c r="E6117" s="2"/>
      <c r="F6117" s="2"/>
      <c r="G6117" s="2"/>
      <c r="H6117" s="2"/>
      <c r="I6117" s="2"/>
      <c r="J6117" s="2"/>
      <c r="K6117" s="2"/>
      <c r="L6117" s="2"/>
      <c r="M6117" s="2"/>
      <c r="N6117" s="2"/>
      <c r="O6117" s="2"/>
      <c r="P6117" s="2"/>
      <c r="Q6117" s="2"/>
    </row>
    <row r="6118" spans="1:17" ht="14.25">
      <c r="A6118" s="2"/>
      <c r="B6118" s="4"/>
      <c r="C6118" s="6"/>
      <c r="D6118" s="2"/>
      <c r="E6118" s="2"/>
      <c r="F6118" s="2"/>
      <c r="G6118" s="2"/>
      <c r="H6118" s="2"/>
      <c r="I6118" s="2"/>
      <c r="J6118" s="2"/>
      <c r="K6118" s="2"/>
      <c r="L6118" s="2"/>
      <c r="M6118" s="2"/>
      <c r="N6118" s="2"/>
      <c r="O6118" s="2"/>
      <c r="P6118" s="2"/>
      <c r="Q6118" s="2"/>
    </row>
    <row r="6119" spans="1:17" ht="14.25">
      <c r="A6119" s="2"/>
      <c r="B6119" s="4"/>
      <c r="C6119" s="6"/>
      <c r="D6119" s="2"/>
      <c r="E6119" s="2"/>
      <c r="F6119" s="2"/>
      <c r="G6119" s="2"/>
      <c r="H6119" s="2"/>
      <c r="I6119" s="2"/>
      <c r="J6119" s="2"/>
      <c r="K6119" s="2"/>
      <c r="L6119" s="2"/>
      <c r="M6119" s="2"/>
      <c r="N6119" s="2"/>
      <c r="O6119" s="2"/>
      <c r="P6119" s="2"/>
      <c r="Q6119" s="2"/>
    </row>
    <row r="6120" spans="1:17" ht="14.25">
      <c r="A6120" s="2"/>
      <c r="B6120" s="4"/>
      <c r="C6120" s="6"/>
      <c r="D6120" s="2"/>
      <c r="E6120" s="2"/>
      <c r="F6120" s="2"/>
      <c r="G6120" s="2"/>
      <c r="H6120" s="2"/>
      <c r="I6120" s="2"/>
      <c r="J6120" s="2"/>
      <c r="K6120" s="2"/>
      <c r="L6120" s="2"/>
      <c r="M6120" s="2"/>
      <c r="N6120" s="2"/>
      <c r="O6120" s="2"/>
      <c r="P6120" s="2"/>
      <c r="Q6120" s="2"/>
    </row>
    <row r="6121" spans="1:17" ht="14.25">
      <c r="A6121" s="2"/>
      <c r="B6121" s="4"/>
      <c r="C6121" s="6"/>
      <c r="D6121" s="2"/>
      <c r="E6121" s="2"/>
      <c r="F6121" s="2"/>
      <c r="G6121" s="2"/>
      <c r="H6121" s="2"/>
      <c r="I6121" s="2"/>
      <c r="J6121" s="2"/>
      <c r="K6121" s="2"/>
      <c r="L6121" s="2"/>
      <c r="M6121" s="2"/>
      <c r="N6121" s="2"/>
      <c r="O6121" s="2"/>
      <c r="P6121" s="2"/>
      <c r="Q6121" s="2"/>
    </row>
    <row r="6122" spans="1:17" ht="14.25">
      <c r="A6122" s="2"/>
      <c r="B6122" s="4"/>
      <c r="C6122" s="6"/>
      <c r="D6122" s="2"/>
      <c r="E6122" s="2"/>
      <c r="F6122" s="2"/>
      <c r="G6122" s="2"/>
      <c r="H6122" s="2"/>
      <c r="I6122" s="2"/>
      <c r="J6122" s="2"/>
      <c r="K6122" s="2"/>
      <c r="L6122" s="2"/>
      <c r="M6122" s="2"/>
      <c r="N6122" s="2"/>
      <c r="O6122" s="2"/>
      <c r="P6122" s="2"/>
      <c r="Q6122" s="2"/>
    </row>
    <row r="6123" spans="1:17" ht="14.25">
      <c r="A6123" s="2"/>
      <c r="B6123" s="4"/>
      <c r="C6123" s="6"/>
      <c r="D6123" s="2"/>
      <c r="E6123" s="2"/>
      <c r="F6123" s="2"/>
      <c r="G6123" s="2"/>
      <c r="H6123" s="2"/>
      <c r="I6123" s="2"/>
      <c r="J6123" s="2"/>
      <c r="K6123" s="2"/>
      <c r="L6123" s="2"/>
      <c r="M6123" s="2"/>
      <c r="N6123" s="2"/>
      <c r="O6123" s="2"/>
      <c r="P6123" s="2"/>
      <c r="Q6123" s="2"/>
    </row>
    <row r="6124" spans="1:17" ht="14.25">
      <c r="A6124" s="2"/>
      <c r="B6124" s="4"/>
      <c r="C6124" s="6"/>
      <c r="D6124" s="2"/>
      <c r="E6124" s="2"/>
      <c r="F6124" s="2"/>
      <c r="G6124" s="2"/>
      <c r="H6124" s="2"/>
      <c r="I6124" s="2"/>
      <c r="J6124" s="2"/>
      <c r="K6124" s="2"/>
      <c r="L6124" s="2"/>
      <c r="M6124" s="2"/>
      <c r="N6124" s="2"/>
      <c r="O6124" s="2"/>
      <c r="P6124" s="2"/>
      <c r="Q6124" s="2"/>
    </row>
    <row r="6125" spans="1:17" ht="14.25">
      <c r="A6125" s="2"/>
      <c r="B6125" s="4"/>
      <c r="C6125" s="6"/>
      <c r="D6125" s="2"/>
      <c r="E6125" s="2"/>
      <c r="F6125" s="2"/>
      <c r="G6125" s="2"/>
      <c r="H6125" s="2"/>
      <c r="I6125" s="2"/>
      <c r="J6125" s="2"/>
      <c r="K6125" s="2"/>
      <c r="L6125" s="2"/>
      <c r="M6125" s="2"/>
      <c r="N6125" s="2"/>
      <c r="O6125" s="2"/>
      <c r="P6125" s="2"/>
      <c r="Q6125" s="2"/>
    </row>
    <row r="6126" spans="1:17" ht="14.25">
      <c r="A6126" s="2"/>
      <c r="B6126" s="4"/>
      <c r="C6126" s="6"/>
      <c r="D6126" s="2"/>
      <c r="E6126" s="2"/>
      <c r="F6126" s="2"/>
      <c r="G6126" s="2"/>
      <c r="H6126" s="2"/>
      <c r="I6126" s="2"/>
      <c r="J6126" s="2"/>
      <c r="K6126" s="2"/>
      <c r="L6126" s="2"/>
      <c r="M6126" s="2"/>
      <c r="N6126" s="2"/>
      <c r="O6126" s="2"/>
      <c r="P6126" s="2"/>
      <c r="Q6126" s="2"/>
    </row>
    <row r="6127" spans="1:17" ht="14.25">
      <c r="A6127" s="2"/>
      <c r="B6127" s="4"/>
      <c r="C6127" s="6"/>
      <c r="D6127" s="2"/>
      <c r="E6127" s="2"/>
      <c r="F6127" s="2"/>
      <c r="G6127" s="2"/>
      <c r="H6127" s="2"/>
      <c r="I6127" s="2"/>
      <c r="J6127" s="2"/>
      <c r="K6127" s="2"/>
      <c r="L6127" s="2"/>
      <c r="M6127" s="2"/>
      <c r="N6127" s="2"/>
      <c r="O6127" s="2"/>
      <c r="P6127" s="2"/>
      <c r="Q6127" s="2"/>
    </row>
    <row r="6128" spans="1:17" ht="14.25">
      <c r="A6128" s="2"/>
      <c r="B6128" s="4"/>
      <c r="C6128" s="6"/>
      <c r="D6128" s="2"/>
      <c r="E6128" s="2"/>
      <c r="F6128" s="2"/>
      <c r="G6128" s="2"/>
      <c r="H6128" s="2"/>
      <c r="I6128" s="2"/>
      <c r="J6128" s="2"/>
      <c r="K6128" s="2"/>
      <c r="L6128" s="2"/>
      <c r="M6128" s="2"/>
      <c r="N6128" s="2"/>
      <c r="O6128" s="2"/>
      <c r="P6128" s="2"/>
      <c r="Q6128" s="2"/>
    </row>
    <row r="6129" spans="1:17" ht="14.25">
      <c r="A6129" s="2"/>
      <c r="B6129" s="4"/>
      <c r="C6129" s="6"/>
      <c r="D6129" s="2"/>
      <c r="E6129" s="2"/>
      <c r="F6129" s="2"/>
      <c r="G6129" s="2"/>
      <c r="H6129" s="2"/>
      <c r="I6129" s="2"/>
      <c r="J6129" s="2"/>
      <c r="K6129" s="2"/>
      <c r="L6129" s="2"/>
      <c r="M6129" s="2"/>
      <c r="N6129" s="2"/>
      <c r="O6129" s="2"/>
      <c r="P6129" s="2"/>
      <c r="Q6129" s="2"/>
    </row>
    <row r="6130" spans="1:17" ht="14.25">
      <c r="A6130" s="2"/>
      <c r="B6130" s="4"/>
      <c r="C6130" s="6"/>
      <c r="D6130" s="2"/>
      <c r="E6130" s="2"/>
      <c r="F6130" s="2"/>
      <c r="G6130" s="2"/>
      <c r="H6130" s="2"/>
      <c r="I6130" s="2"/>
      <c r="J6130" s="2"/>
      <c r="K6130" s="2"/>
      <c r="L6130" s="2"/>
      <c r="M6130" s="2"/>
      <c r="N6130" s="2"/>
      <c r="O6130" s="2"/>
      <c r="P6130" s="2"/>
      <c r="Q6130" s="2"/>
    </row>
    <row r="6131" spans="1:17" ht="14.25">
      <c r="A6131" s="2"/>
      <c r="B6131" s="4"/>
      <c r="C6131" s="6"/>
      <c r="D6131" s="2"/>
      <c r="E6131" s="2"/>
      <c r="F6131" s="2"/>
      <c r="G6131" s="2"/>
      <c r="H6131" s="2"/>
      <c r="I6131" s="2"/>
      <c r="J6131" s="2"/>
      <c r="K6131" s="2"/>
      <c r="L6131" s="2"/>
      <c r="M6131" s="2"/>
      <c r="N6131" s="2"/>
      <c r="O6131" s="2"/>
      <c r="P6131" s="2"/>
      <c r="Q6131" s="2"/>
    </row>
    <row r="6132" spans="1:17" ht="14.25">
      <c r="A6132" s="2"/>
      <c r="B6132" s="4"/>
      <c r="C6132" s="6"/>
      <c r="D6132" s="2"/>
      <c r="E6132" s="2"/>
      <c r="F6132" s="2"/>
      <c r="G6132" s="2"/>
      <c r="H6132" s="2"/>
      <c r="I6132" s="2"/>
      <c r="J6132" s="2"/>
      <c r="K6132" s="2"/>
      <c r="L6132" s="2"/>
      <c r="M6132" s="2"/>
      <c r="N6132" s="2"/>
      <c r="O6132" s="2"/>
      <c r="P6132" s="2"/>
      <c r="Q6132" s="2"/>
    </row>
    <row r="6133" spans="1:17" ht="14.25">
      <c r="A6133" s="2"/>
      <c r="B6133" s="4"/>
      <c r="C6133" s="6"/>
      <c r="D6133" s="2"/>
      <c r="E6133" s="2"/>
      <c r="F6133" s="2"/>
      <c r="G6133" s="2"/>
      <c r="H6133" s="2"/>
      <c r="I6133" s="2"/>
      <c r="J6133" s="2"/>
      <c r="K6133" s="2"/>
      <c r="L6133" s="2"/>
      <c r="M6133" s="2"/>
      <c r="N6133" s="2"/>
      <c r="O6133" s="2"/>
      <c r="P6133" s="2"/>
      <c r="Q6133" s="2"/>
    </row>
    <row r="6134" spans="1:17" ht="14.25">
      <c r="A6134" s="2"/>
      <c r="B6134" s="4"/>
      <c r="C6134" s="6"/>
      <c r="D6134" s="2"/>
      <c r="E6134" s="2"/>
      <c r="F6134" s="2"/>
      <c r="G6134" s="2"/>
      <c r="H6134" s="2"/>
      <c r="I6134" s="2"/>
      <c r="J6134" s="2"/>
      <c r="K6134" s="2"/>
      <c r="L6134" s="2"/>
      <c r="M6134" s="2"/>
      <c r="N6134" s="2"/>
      <c r="O6134" s="2"/>
      <c r="P6134" s="2"/>
      <c r="Q6134" s="2"/>
    </row>
    <row r="6135" spans="1:17" ht="14.25">
      <c r="A6135" s="2"/>
      <c r="B6135" s="4"/>
      <c r="C6135" s="6"/>
      <c r="D6135" s="2"/>
      <c r="E6135" s="2"/>
      <c r="F6135" s="2"/>
      <c r="G6135" s="2"/>
      <c r="H6135" s="2"/>
      <c r="I6135" s="2"/>
      <c r="J6135" s="2"/>
      <c r="K6135" s="2"/>
      <c r="L6135" s="2"/>
      <c r="M6135" s="2"/>
      <c r="N6135" s="2"/>
      <c r="O6135" s="2"/>
      <c r="P6135" s="2"/>
      <c r="Q6135" s="2"/>
    </row>
    <row r="6136" spans="1:17" ht="14.25">
      <c r="A6136" s="2"/>
      <c r="B6136" s="4"/>
      <c r="C6136" s="6"/>
      <c r="D6136" s="2"/>
      <c r="E6136" s="2"/>
      <c r="F6136" s="2"/>
      <c r="G6136" s="2"/>
      <c r="H6136" s="2"/>
      <c r="I6136" s="2"/>
      <c r="J6136" s="2"/>
      <c r="K6136" s="2"/>
      <c r="L6136" s="2"/>
      <c r="M6136" s="2"/>
      <c r="N6136" s="2"/>
      <c r="O6136" s="2"/>
      <c r="P6136" s="2"/>
      <c r="Q6136" s="2"/>
    </row>
    <row r="6137" spans="1:17" ht="14.25">
      <c r="A6137" s="2"/>
      <c r="B6137" s="4"/>
      <c r="C6137" s="6"/>
      <c r="D6137" s="2"/>
      <c r="E6137" s="2"/>
      <c r="F6137" s="2"/>
      <c r="G6137" s="2"/>
      <c r="H6137" s="2"/>
      <c r="I6137" s="2"/>
      <c r="J6137" s="2"/>
      <c r="K6137" s="2"/>
      <c r="L6137" s="2"/>
      <c r="M6137" s="2"/>
      <c r="N6137" s="2"/>
      <c r="O6137" s="2"/>
      <c r="P6137" s="2"/>
      <c r="Q6137" s="2"/>
    </row>
    <row r="6138" spans="1:17" ht="14.25">
      <c r="A6138" s="2"/>
      <c r="B6138" s="4"/>
      <c r="C6138" s="6"/>
      <c r="D6138" s="2"/>
      <c r="E6138" s="2"/>
      <c r="F6138" s="2"/>
      <c r="G6138" s="2"/>
      <c r="H6138" s="2"/>
      <c r="I6138" s="2"/>
      <c r="J6138" s="2"/>
      <c r="K6138" s="2"/>
      <c r="L6138" s="2"/>
      <c r="M6138" s="2"/>
      <c r="N6138" s="2"/>
      <c r="O6138" s="2"/>
      <c r="P6138" s="2"/>
      <c r="Q6138" s="2"/>
    </row>
    <row r="6139" spans="1:17" ht="14.25">
      <c r="A6139" s="2"/>
      <c r="B6139" s="4"/>
      <c r="C6139" s="6"/>
      <c r="D6139" s="2"/>
      <c r="E6139" s="2"/>
      <c r="F6139" s="2"/>
      <c r="G6139" s="2"/>
      <c r="H6139" s="2"/>
      <c r="I6139" s="2"/>
      <c r="J6139" s="2"/>
      <c r="K6139" s="2"/>
      <c r="L6139" s="2"/>
      <c r="M6139" s="2"/>
      <c r="N6139" s="2"/>
      <c r="O6139" s="2"/>
      <c r="P6139" s="2"/>
      <c r="Q6139" s="2"/>
    </row>
    <row r="6140" spans="1:17" ht="14.25">
      <c r="A6140" s="2"/>
      <c r="B6140" s="4"/>
      <c r="C6140" s="6"/>
      <c r="D6140" s="2"/>
      <c r="E6140" s="2"/>
      <c r="F6140" s="2"/>
      <c r="G6140" s="2"/>
      <c r="H6140" s="2"/>
      <c r="I6140" s="2"/>
      <c r="J6140" s="2"/>
      <c r="K6140" s="2"/>
      <c r="L6140" s="2"/>
      <c r="M6140" s="2"/>
      <c r="N6140" s="2"/>
      <c r="O6140" s="2"/>
      <c r="P6140" s="2"/>
      <c r="Q6140" s="2"/>
    </row>
    <row r="6141" spans="1:17" ht="14.25">
      <c r="A6141" s="2"/>
      <c r="B6141" s="4"/>
      <c r="C6141" s="6"/>
      <c r="D6141" s="2"/>
      <c r="E6141" s="2"/>
      <c r="F6141" s="2"/>
      <c r="G6141" s="2"/>
      <c r="H6141" s="2"/>
      <c r="I6141" s="2"/>
      <c r="J6141" s="2"/>
      <c r="K6141" s="2"/>
      <c r="L6141" s="2"/>
      <c r="M6141" s="2"/>
      <c r="N6141" s="2"/>
      <c r="O6141" s="2"/>
      <c r="P6141" s="2"/>
      <c r="Q6141" s="2"/>
    </row>
    <row r="6142" spans="1:17" ht="14.25">
      <c r="A6142" s="2"/>
      <c r="B6142" s="4"/>
      <c r="C6142" s="6"/>
      <c r="D6142" s="2"/>
      <c r="E6142" s="2"/>
      <c r="F6142" s="2"/>
      <c r="G6142" s="2"/>
      <c r="H6142" s="2"/>
      <c r="I6142" s="2"/>
      <c r="J6142" s="2"/>
      <c r="K6142" s="2"/>
      <c r="L6142" s="2"/>
      <c r="M6142" s="2"/>
      <c r="N6142" s="2"/>
      <c r="O6142" s="2"/>
      <c r="P6142" s="2"/>
      <c r="Q6142" s="2"/>
    </row>
    <row r="6143" spans="1:17" ht="14.25">
      <c r="A6143" s="2"/>
      <c r="B6143" s="4"/>
      <c r="C6143" s="6"/>
      <c r="D6143" s="2"/>
      <c r="E6143" s="2"/>
      <c r="F6143" s="2"/>
      <c r="G6143" s="2"/>
      <c r="H6143" s="2"/>
      <c r="I6143" s="2"/>
      <c r="J6143" s="2"/>
      <c r="K6143" s="2"/>
      <c r="L6143" s="2"/>
      <c r="M6143" s="2"/>
      <c r="N6143" s="2"/>
      <c r="O6143" s="2"/>
      <c r="P6143" s="2"/>
      <c r="Q6143" s="2"/>
    </row>
    <row r="6144" spans="1:17" ht="14.25">
      <c r="A6144" s="2"/>
      <c r="B6144" s="4"/>
      <c r="C6144" s="6"/>
      <c r="D6144" s="2"/>
      <c r="E6144" s="2"/>
      <c r="F6144" s="2"/>
      <c r="G6144" s="2"/>
      <c r="H6144" s="2"/>
      <c r="I6144" s="2"/>
      <c r="J6144" s="2"/>
      <c r="K6144" s="2"/>
      <c r="L6144" s="2"/>
      <c r="M6144" s="2"/>
      <c r="N6144" s="2"/>
      <c r="O6144" s="2"/>
      <c r="P6144" s="2"/>
      <c r="Q6144" s="2"/>
    </row>
    <row r="6145" spans="1:17" ht="14.25">
      <c r="A6145" s="2"/>
      <c r="B6145" s="4"/>
      <c r="C6145" s="6"/>
      <c r="D6145" s="2"/>
      <c r="E6145" s="2"/>
      <c r="F6145" s="2"/>
      <c r="G6145" s="2"/>
      <c r="H6145" s="2"/>
      <c r="I6145" s="2"/>
      <c r="J6145" s="2"/>
      <c r="K6145" s="2"/>
      <c r="L6145" s="2"/>
      <c r="M6145" s="2"/>
      <c r="N6145" s="2"/>
      <c r="O6145" s="2"/>
      <c r="P6145" s="2"/>
      <c r="Q6145" s="2"/>
    </row>
    <row r="6146" spans="1:17" ht="14.25">
      <c r="A6146" s="2"/>
      <c r="B6146" s="4"/>
      <c r="C6146" s="6"/>
      <c r="D6146" s="2"/>
      <c r="E6146" s="2"/>
      <c r="F6146" s="2"/>
      <c r="G6146" s="2"/>
      <c r="H6146" s="2"/>
      <c r="I6146" s="2"/>
      <c r="J6146" s="2"/>
      <c r="K6146" s="2"/>
      <c r="L6146" s="2"/>
      <c r="M6146" s="2"/>
      <c r="N6146" s="2"/>
      <c r="O6146" s="2"/>
      <c r="P6146" s="2"/>
      <c r="Q6146" s="2"/>
    </row>
    <row r="6147" spans="1:17" ht="14.25">
      <c r="A6147" s="2"/>
      <c r="B6147" s="4"/>
      <c r="C6147" s="6"/>
      <c r="D6147" s="2"/>
      <c r="E6147" s="2"/>
      <c r="F6147" s="2"/>
      <c r="G6147" s="2"/>
      <c r="H6147" s="2"/>
      <c r="I6147" s="2"/>
      <c r="J6147" s="2"/>
      <c r="K6147" s="2"/>
      <c r="L6147" s="2"/>
      <c r="M6147" s="2"/>
      <c r="N6147" s="2"/>
      <c r="O6147" s="2"/>
      <c r="P6147" s="2"/>
      <c r="Q6147" s="2"/>
    </row>
    <row r="6148" spans="1:17" ht="14.25">
      <c r="A6148" s="2"/>
      <c r="B6148" s="4"/>
      <c r="C6148" s="6"/>
      <c r="D6148" s="2"/>
      <c r="E6148" s="2"/>
      <c r="F6148" s="2"/>
      <c r="G6148" s="2"/>
      <c r="H6148" s="2"/>
      <c r="I6148" s="2"/>
      <c r="J6148" s="2"/>
      <c r="K6148" s="2"/>
      <c r="L6148" s="2"/>
      <c r="M6148" s="2"/>
      <c r="N6148" s="2"/>
      <c r="O6148" s="2"/>
      <c r="P6148" s="2"/>
      <c r="Q6148" s="2"/>
    </row>
    <row r="6149" spans="1:17" ht="14.25">
      <c r="A6149" s="2"/>
      <c r="B6149" s="4"/>
      <c r="C6149" s="6"/>
      <c r="D6149" s="2"/>
      <c r="E6149" s="2"/>
      <c r="F6149" s="2"/>
      <c r="G6149" s="2"/>
      <c r="H6149" s="2"/>
      <c r="I6149" s="2"/>
      <c r="J6149" s="2"/>
      <c r="K6149" s="2"/>
      <c r="L6149" s="2"/>
      <c r="M6149" s="2"/>
      <c r="N6149" s="2"/>
      <c r="O6149" s="2"/>
      <c r="P6149" s="2"/>
      <c r="Q6149" s="2"/>
    </row>
    <row r="6150" spans="1:17" ht="14.25">
      <c r="A6150" s="2"/>
      <c r="B6150" s="4"/>
      <c r="C6150" s="6"/>
      <c r="D6150" s="2"/>
      <c r="E6150" s="2"/>
      <c r="F6150" s="2"/>
      <c r="G6150" s="2"/>
      <c r="H6150" s="2"/>
      <c r="I6150" s="2"/>
      <c r="J6150" s="2"/>
      <c r="K6150" s="2"/>
      <c r="L6150" s="2"/>
      <c r="M6150" s="2"/>
      <c r="N6150" s="2"/>
      <c r="O6150" s="2"/>
      <c r="P6150" s="2"/>
      <c r="Q6150" s="2"/>
    </row>
    <row r="6151" spans="1:17" ht="14.25">
      <c r="A6151" s="2"/>
      <c r="B6151" s="4"/>
      <c r="C6151" s="6"/>
      <c r="D6151" s="2"/>
      <c r="E6151" s="2"/>
      <c r="F6151" s="2"/>
      <c r="G6151" s="2"/>
      <c r="H6151" s="2"/>
      <c r="I6151" s="2"/>
      <c r="J6151" s="2"/>
      <c r="K6151" s="2"/>
      <c r="L6151" s="2"/>
      <c r="M6151" s="2"/>
      <c r="N6151" s="2"/>
      <c r="O6151" s="2"/>
      <c r="P6151" s="2"/>
      <c r="Q6151" s="2"/>
    </row>
    <row r="6152" spans="1:17" ht="14.25">
      <c r="A6152" s="2"/>
      <c r="B6152" s="4"/>
      <c r="C6152" s="6"/>
      <c r="D6152" s="2"/>
      <c r="E6152" s="2"/>
      <c r="F6152" s="2"/>
      <c r="G6152" s="2"/>
      <c r="H6152" s="2"/>
      <c r="I6152" s="2"/>
      <c r="J6152" s="2"/>
      <c r="K6152" s="2"/>
      <c r="L6152" s="2"/>
      <c r="M6152" s="2"/>
      <c r="N6152" s="2"/>
      <c r="O6152" s="2"/>
      <c r="P6152" s="2"/>
      <c r="Q6152" s="2"/>
    </row>
    <row r="6153" spans="1:17" ht="14.25">
      <c r="A6153" s="2"/>
      <c r="B6153" s="4"/>
      <c r="C6153" s="6"/>
      <c r="D6153" s="2"/>
      <c r="E6153" s="2"/>
      <c r="F6153" s="2"/>
      <c r="G6153" s="2"/>
      <c r="H6153" s="2"/>
      <c r="I6153" s="2"/>
      <c r="J6153" s="2"/>
      <c r="K6153" s="2"/>
      <c r="L6153" s="2"/>
      <c r="M6153" s="2"/>
      <c r="N6153" s="2"/>
      <c r="O6153" s="2"/>
      <c r="P6153" s="2"/>
      <c r="Q6153" s="2"/>
    </row>
    <row r="6154" spans="1:17" ht="14.25">
      <c r="A6154" s="2"/>
      <c r="B6154" s="4"/>
      <c r="C6154" s="6"/>
      <c r="D6154" s="2"/>
      <c r="E6154" s="2"/>
      <c r="F6154" s="2"/>
      <c r="G6154" s="2"/>
      <c r="H6154" s="2"/>
      <c r="I6154" s="2"/>
      <c r="J6154" s="2"/>
      <c r="K6154" s="2"/>
      <c r="L6154" s="2"/>
      <c r="M6154" s="2"/>
      <c r="N6154" s="2"/>
      <c r="O6154" s="2"/>
      <c r="P6154" s="2"/>
      <c r="Q6154" s="2"/>
    </row>
    <row r="6155" spans="1:17" ht="14.25">
      <c r="A6155" s="2"/>
      <c r="B6155" s="4"/>
      <c r="C6155" s="6"/>
      <c r="D6155" s="2"/>
      <c r="E6155" s="2"/>
      <c r="F6155" s="2"/>
      <c r="G6155" s="2"/>
      <c r="H6155" s="2"/>
      <c r="I6155" s="2"/>
      <c r="J6155" s="2"/>
      <c r="K6155" s="2"/>
      <c r="L6155" s="2"/>
      <c r="M6155" s="2"/>
      <c r="N6155" s="2"/>
      <c r="O6155" s="2"/>
      <c r="P6155" s="2"/>
      <c r="Q6155" s="2"/>
    </row>
    <row r="6156" spans="1:17" ht="14.25">
      <c r="A6156" s="2"/>
      <c r="B6156" s="4"/>
      <c r="C6156" s="6"/>
      <c r="D6156" s="2"/>
      <c r="E6156" s="2"/>
      <c r="F6156" s="2"/>
      <c r="G6156" s="2"/>
      <c r="H6156" s="2"/>
      <c r="I6156" s="2"/>
      <c r="J6156" s="2"/>
      <c r="K6156" s="2"/>
      <c r="L6156" s="2"/>
      <c r="M6156" s="2"/>
      <c r="N6156" s="2"/>
      <c r="O6156" s="2"/>
      <c r="P6156" s="2"/>
      <c r="Q6156" s="2"/>
    </row>
    <row r="6157" spans="1:17" ht="14.25">
      <c r="A6157" s="2"/>
      <c r="B6157" s="4"/>
      <c r="C6157" s="6"/>
      <c r="D6157" s="2"/>
      <c r="E6157" s="2"/>
      <c r="F6157" s="2"/>
      <c r="G6157" s="2"/>
      <c r="H6157" s="2"/>
      <c r="I6157" s="2"/>
      <c r="J6157" s="2"/>
      <c r="K6157" s="2"/>
      <c r="L6157" s="2"/>
      <c r="M6157" s="2"/>
      <c r="N6157" s="2"/>
      <c r="O6157" s="2"/>
      <c r="P6157" s="2"/>
      <c r="Q6157" s="2"/>
    </row>
    <row r="6158" spans="1:17" ht="14.25">
      <c r="A6158" s="2"/>
      <c r="B6158" s="4"/>
      <c r="C6158" s="6"/>
      <c r="D6158" s="2"/>
      <c r="E6158" s="2"/>
      <c r="F6158" s="2"/>
      <c r="G6158" s="2"/>
      <c r="H6158" s="2"/>
      <c r="I6158" s="2"/>
      <c r="J6158" s="2"/>
      <c r="K6158" s="2"/>
      <c r="L6158" s="2"/>
      <c r="M6158" s="2"/>
      <c r="N6158" s="2"/>
      <c r="O6158" s="2"/>
      <c r="P6158" s="2"/>
      <c r="Q6158" s="2"/>
    </row>
    <row r="6159" spans="1:17" ht="14.25">
      <c r="A6159" s="2"/>
      <c r="B6159" s="4"/>
      <c r="C6159" s="6"/>
      <c r="D6159" s="2"/>
      <c r="E6159" s="2"/>
      <c r="F6159" s="2"/>
      <c r="G6159" s="2"/>
      <c r="H6159" s="2"/>
      <c r="I6159" s="2"/>
      <c r="J6159" s="2"/>
      <c r="K6159" s="2"/>
      <c r="L6159" s="2"/>
      <c r="M6159" s="2"/>
      <c r="N6159" s="2"/>
      <c r="O6159" s="2"/>
      <c r="P6159" s="2"/>
      <c r="Q6159" s="2"/>
    </row>
    <row r="6160" spans="1:17" ht="14.25">
      <c r="A6160" s="2"/>
      <c r="B6160" s="4"/>
      <c r="C6160" s="6"/>
      <c r="D6160" s="2"/>
      <c r="E6160" s="2"/>
      <c r="F6160" s="2"/>
      <c r="G6160" s="2"/>
      <c r="H6160" s="2"/>
      <c r="I6160" s="2"/>
      <c r="J6160" s="2"/>
      <c r="K6160" s="2"/>
      <c r="L6160" s="2"/>
      <c r="M6160" s="2"/>
      <c r="N6160" s="2"/>
      <c r="O6160" s="2"/>
      <c r="P6160" s="2"/>
      <c r="Q6160" s="2"/>
    </row>
    <row r="6161" spans="1:17" ht="14.25">
      <c r="A6161" s="2"/>
      <c r="B6161" s="4"/>
      <c r="C6161" s="6"/>
      <c r="D6161" s="2"/>
      <c r="E6161" s="2"/>
      <c r="F6161" s="2"/>
      <c r="G6161" s="2"/>
      <c r="H6161" s="2"/>
      <c r="I6161" s="2"/>
      <c r="J6161" s="2"/>
      <c r="K6161" s="2"/>
      <c r="L6161" s="2"/>
      <c r="M6161" s="2"/>
      <c r="N6161" s="2"/>
      <c r="O6161" s="2"/>
      <c r="P6161" s="2"/>
      <c r="Q6161" s="2"/>
    </row>
    <row r="6162" spans="1:17" ht="14.25">
      <c r="A6162" s="2"/>
      <c r="B6162" s="4"/>
      <c r="C6162" s="6"/>
      <c r="D6162" s="2"/>
      <c r="E6162" s="2"/>
      <c r="F6162" s="2"/>
      <c r="G6162" s="2"/>
      <c r="H6162" s="2"/>
      <c r="I6162" s="2"/>
      <c r="J6162" s="2"/>
      <c r="K6162" s="2"/>
      <c r="L6162" s="2"/>
      <c r="M6162" s="2"/>
      <c r="N6162" s="2"/>
      <c r="O6162" s="2"/>
      <c r="P6162" s="2"/>
      <c r="Q6162" s="2"/>
    </row>
    <row r="6163" spans="1:17" ht="14.25">
      <c r="A6163" s="2"/>
      <c r="B6163" s="4"/>
      <c r="C6163" s="6"/>
      <c r="D6163" s="2"/>
      <c r="E6163" s="2"/>
      <c r="F6163" s="2"/>
      <c r="G6163" s="2"/>
      <c r="H6163" s="2"/>
      <c r="I6163" s="2"/>
      <c r="J6163" s="2"/>
      <c r="K6163" s="2"/>
      <c r="L6163" s="2"/>
      <c r="M6163" s="2"/>
      <c r="N6163" s="2"/>
      <c r="O6163" s="2"/>
      <c r="P6163" s="2"/>
      <c r="Q6163" s="2"/>
    </row>
    <row r="6164" spans="1:17" ht="14.25">
      <c r="A6164" s="2"/>
      <c r="B6164" s="4"/>
      <c r="C6164" s="6"/>
      <c r="D6164" s="2"/>
      <c r="E6164" s="2"/>
      <c r="F6164" s="2"/>
      <c r="G6164" s="2"/>
      <c r="H6164" s="2"/>
      <c r="I6164" s="2"/>
      <c r="J6164" s="2"/>
      <c r="K6164" s="2"/>
      <c r="L6164" s="2"/>
      <c r="M6164" s="2"/>
      <c r="N6164" s="2"/>
      <c r="O6164" s="2"/>
      <c r="P6164" s="2"/>
      <c r="Q6164" s="2"/>
    </row>
    <row r="6165" spans="1:17" ht="14.25">
      <c r="A6165" s="2"/>
      <c r="B6165" s="4"/>
      <c r="C6165" s="6"/>
      <c r="D6165" s="2"/>
      <c r="E6165" s="2"/>
      <c r="F6165" s="2"/>
      <c r="G6165" s="2"/>
      <c r="H6165" s="2"/>
      <c r="I6165" s="2"/>
      <c r="J6165" s="2"/>
      <c r="K6165" s="2"/>
      <c r="L6165" s="2"/>
      <c r="M6165" s="2"/>
      <c r="N6165" s="2"/>
      <c r="O6165" s="2"/>
      <c r="P6165" s="2"/>
      <c r="Q6165" s="2"/>
    </row>
    <row r="6166" spans="1:17" ht="14.25">
      <c r="A6166" s="2"/>
      <c r="B6166" s="4"/>
      <c r="C6166" s="6"/>
      <c r="D6166" s="2"/>
      <c r="E6166" s="2"/>
      <c r="F6166" s="2"/>
      <c r="G6166" s="2"/>
      <c r="H6166" s="2"/>
      <c r="I6166" s="2"/>
      <c r="J6166" s="2"/>
      <c r="K6166" s="2"/>
      <c r="L6166" s="2"/>
      <c r="M6166" s="2"/>
      <c r="N6166" s="2"/>
      <c r="O6166" s="2"/>
      <c r="P6166" s="2"/>
      <c r="Q6166" s="2"/>
    </row>
    <row r="6167" spans="1:17" ht="14.25">
      <c r="A6167" s="2"/>
      <c r="B6167" s="4"/>
      <c r="C6167" s="6"/>
      <c r="D6167" s="2"/>
      <c r="E6167" s="2"/>
      <c r="F6167" s="2"/>
      <c r="G6167" s="2"/>
      <c r="H6167" s="2"/>
      <c r="I6167" s="2"/>
      <c r="J6167" s="2"/>
      <c r="K6167" s="2"/>
      <c r="L6167" s="2"/>
      <c r="M6167" s="2"/>
      <c r="N6167" s="2"/>
      <c r="O6167" s="2"/>
      <c r="P6167" s="2"/>
      <c r="Q6167" s="2"/>
    </row>
    <row r="6168" spans="1:17" ht="14.25">
      <c r="A6168" s="2"/>
      <c r="B6168" s="4"/>
      <c r="C6168" s="6"/>
      <c r="D6168" s="2"/>
      <c r="E6168" s="2"/>
      <c r="F6168" s="2"/>
      <c r="G6168" s="2"/>
      <c r="H6168" s="2"/>
      <c r="I6168" s="2"/>
      <c r="J6168" s="2"/>
      <c r="K6168" s="2"/>
      <c r="L6168" s="2"/>
      <c r="M6168" s="2"/>
      <c r="N6168" s="2"/>
      <c r="O6168" s="2"/>
      <c r="P6168" s="2"/>
      <c r="Q6168" s="2"/>
    </row>
    <row r="6169" spans="1:17" ht="14.25">
      <c r="A6169" s="2"/>
      <c r="B6169" s="4"/>
      <c r="C6169" s="6"/>
      <c r="D6169" s="2"/>
      <c r="E6169" s="2"/>
      <c r="F6169" s="2"/>
      <c r="G6169" s="2"/>
      <c r="H6169" s="2"/>
      <c r="I6169" s="2"/>
      <c r="J6169" s="2"/>
      <c r="K6169" s="2"/>
      <c r="L6169" s="2"/>
      <c r="M6169" s="2"/>
      <c r="N6169" s="2"/>
      <c r="O6169" s="2"/>
      <c r="P6169" s="2"/>
      <c r="Q6169" s="2"/>
    </row>
    <row r="6170" spans="1:17" ht="14.25">
      <c r="A6170" s="2"/>
      <c r="B6170" s="4"/>
      <c r="C6170" s="6"/>
      <c r="D6170" s="2"/>
      <c r="E6170" s="2"/>
      <c r="F6170" s="2"/>
      <c r="G6170" s="2"/>
      <c r="H6170" s="2"/>
      <c r="I6170" s="2"/>
      <c r="J6170" s="2"/>
      <c r="K6170" s="2"/>
      <c r="L6170" s="2"/>
      <c r="M6170" s="2"/>
      <c r="N6170" s="2"/>
      <c r="O6170" s="2"/>
      <c r="P6170" s="2"/>
      <c r="Q6170" s="2"/>
    </row>
    <row r="6171" spans="1:17" ht="14.25">
      <c r="A6171" s="2"/>
      <c r="B6171" s="4"/>
      <c r="C6171" s="6"/>
      <c r="D6171" s="2"/>
      <c r="E6171" s="2"/>
      <c r="F6171" s="2"/>
      <c r="G6171" s="2"/>
      <c r="H6171" s="2"/>
      <c r="I6171" s="2"/>
      <c r="J6171" s="2"/>
      <c r="K6171" s="2"/>
      <c r="L6171" s="2"/>
      <c r="M6171" s="2"/>
      <c r="N6171" s="2"/>
      <c r="O6171" s="2"/>
      <c r="P6171" s="2"/>
      <c r="Q6171" s="2"/>
    </row>
    <row r="6172" spans="1:17" ht="14.25">
      <c r="A6172" s="2"/>
      <c r="B6172" s="4"/>
      <c r="C6172" s="6"/>
      <c r="D6172" s="2"/>
      <c r="E6172" s="2"/>
      <c r="F6172" s="2"/>
      <c r="G6172" s="2"/>
      <c r="H6172" s="2"/>
      <c r="I6172" s="2"/>
      <c r="J6172" s="2"/>
      <c r="K6172" s="2"/>
      <c r="L6172" s="2"/>
      <c r="M6172" s="2"/>
      <c r="N6172" s="2"/>
      <c r="O6172" s="2"/>
      <c r="P6172" s="2"/>
      <c r="Q6172" s="2"/>
    </row>
    <row r="6173" spans="1:17" ht="14.25">
      <c r="A6173" s="2"/>
      <c r="B6173" s="4"/>
      <c r="C6173" s="6"/>
      <c r="D6173" s="2"/>
      <c r="E6173" s="2"/>
      <c r="F6173" s="2"/>
      <c r="G6173" s="2"/>
      <c r="H6173" s="2"/>
      <c r="I6173" s="2"/>
      <c r="J6173" s="2"/>
      <c r="K6173" s="2"/>
      <c r="L6173" s="2"/>
      <c r="M6173" s="2"/>
      <c r="N6173" s="2"/>
      <c r="O6173" s="2"/>
      <c r="P6173" s="2"/>
      <c r="Q6173" s="2"/>
    </row>
    <row r="6174" spans="1:17" ht="14.25">
      <c r="A6174" s="2"/>
      <c r="B6174" s="4"/>
      <c r="C6174" s="6"/>
      <c r="D6174" s="2"/>
      <c r="E6174" s="2"/>
      <c r="F6174" s="2"/>
      <c r="G6174" s="2"/>
      <c r="H6174" s="2"/>
      <c r="I6174" s="2"/>
      <c r="J6174" s="2"/>
      <c r="K6174" s="2"/>
      <c r="L6174" s="2"/>
      <c r="M6174" s="2"/>
      <c r="N6174" s="2"/>
      <c r="O6174" s="2"/>
      <c r="P6174" s="2"/>
      <c r="Q6174" s="2"/>
    </row>
    <row r="6175" spans="1:17" ht="14.25">
      <c r="A6175" s="2"/>
      <c r="B6175" s="4"/>
      <c r="C6175" s="6"/>
      <c r="D6175" s="2"/>
      <c r="E6175" s="2"/>
      <c r="F6175" s="2"/>
      <c r="G6175" s="2"/>
      <c r="H6175" s="2"/>
      <c r="I6175" s="2"/>
      <c r="J6175" s="2"/>
      <c r="K6175" s="2"/>
      <c r="L6175" s="2"/>
      <c r="M6175" s="2"/>
      <c r="N6175" s="2"/>
      <c r="O6175" s="2"/>
      <c r="P6175" s="2"/>
      <c r="Q6175" s="2"/>
    </row>
    <row r="6176" spans="1:17" ht="14.25">
      <c r="A6176" s="2"/>
      <c r="B6176" s="4"/>
      <c r="C6176" s="6"/>
      <c r="D6176" s="2"/>
      <c r="E6176" s="2"/>
      <c r="F6176" s="2"/>
      <c r="G6176" s="2"/>
      <c r="H6176" s="2"/>
      <c r="I6176" s="2"/>
      <c r="J6176" s="2"/>
      <c r="K6176" s="2"/>
      <c r="L6176" s="2"/>
      <c r="M6176" s="2"/>
      <c r="N6176" s="2"/>
      <c r="O6176" s="2"/>
      <c r="P6176" s="2"/>
      <c r="Q6176" s="2"/>
    </row>
    <row r="6177" spans="1:17" ht="14.25">
      <c r="A6177" s="2"/>
      <c r="B6177" s="4"/>
      <c r="C6177" s="6"/>
      <c r="D6177" s="2"/>
      <c r="E6177" s="2"/>
      <c r="F6177" s="2"/>
      <c r="G6177" s="2"/>
      <c r="H6177" s="2"/>
      <c r="I6177" s="2"/>
      <c r="J6177" s="2"/>
      <c r="K6177" s="2"/>
      <c r="L6177" s="2"/>
      <c r="M6177" s="2"/>
      <c r="N6177" s="2"/>
      <c r="O6177" s="2"/>
      <c r="P6177" s="2"/>
      <c r="Q6177" s="2"/>
    </row>
    <row r="6178" spans="1:17" ht="14.25">
      <c r="A6178" s="2"/>
      <c r="B6178" s="4"/>
      <c r="C6178" s="6"/>
      <c r="D6178" s="2"/>
      <c r="E6178" s="2"/>
      <c r="F6178" s="2"/>
      <c r="G6178" s="2"/>
      <c r="H6178" s="2"/>
      <c r="I6178" s="2"/>
      <c r="J6178" s="2"/>
      <c r="K6178" s="2"/>
      <c r="L6178" s="2"/>
      <c r="M6178" s="2"/>
      <c r="N6178" s="2"/>
      <c r="O6178" s="2"/>
      <c r="P6178" s="2"/>
      <c r="Q6178" s="2"/>
    </row>
    <row r="6179" spans="1:17" ht="14.25">
      <c r="A6179" s="2"/>
      <c r="B6179" s="4"/>
      <c r="C6179" s="6"/>
      <c r="D6179" s="2"/>
      <c r="E6179" s="2"/>
      <c r="F6179" s="2"/>
      <c r="G6179" s="2"/>
      <c r="H6179" s="2"/>
      <c r="I6179" s="2"/>
      <c r="J6179" s="2"/>
      <c r="K6179" s="2"/>
      <c r="L6179" s="2"/>
      <c r="M6179" s="2"/>
      <c r="N6179" s="2"/>
      <c r="O6179" s="2"/>
      <c r="P6179" s="2"/>
      <c r="Q6179" s="2"/>
    </row>
    <row r="6180" spans="1:17" ht="14.25">
      <c r="A6180" s="2"/>
      <c r="B6180" s="4"/>
      <c r="C6180" s="6"/>
      <c r="D6180" s="2"/>
      <c r="E6180" s="2"/>
      <c r="F6180" s="2"/>
      <c r="G6180" s="2"/>
      <c r="H6180" s="2"/>
      <c r="I6180" s="2"/>
      <c r="J6180" s="2"/>
      <c r="K6180" s="2"/>
      <c r="L6180" s="2"/>
      <c r="M6180" s="2"/>
      <c r="N6180" s="2"/>
      <c r="O6180" s="2"/>
      <c r="P6180" s="2"/>
      <c r="Q6180" s="2"/>
    </row>
    <row r="6181" spans="1:17" ht="14.25">
      <c r="A6181" s="2"/>
      <c r="B6181" s="4"/>
      <c r="C6181" s="6"/>
      <c r="D6181" s="2"/>
      <c r="E6181" s="2"/>
      <c r="F6181" s="2"/>
      <c r="G6181" s="2"/>
      <c r="H6181" s="2"/>
      <c r="I6181" s="2"/>
      <c r="J6181" s="2"/>
      <c r="K6181" s="2"/>
      <c r="L6181" s="2"/>
      <c r="M6181" s="2"/>
      <c r="N6181" s="2"/>
      <c r="O6181" s="2"/>
      <c r="P6181" s="2"/>
      <c r="Q6181" s="2"/>
    </row>
    <row r="6182" spans="1:17" ht="14.25">
      <c r="A6182" s="2"/>
      <c r="B6182" s="4"/>
      <c r="C6182" s="6"/>
      <c r="D6182" s="2"/>
      <c r="E6182" s="2"/>
      <c r="F6182" s="2"/>
      <c r="G6182" s="2"/>
      <c r="H6182" s="2"/>
      <c r="I6182" s="2"/>
      <c r="J6182" s="2"/>
      <c r="K6182" s="2"/>
      <c r="L6182" s="2"/>
      <c r="M6182" s="2"/>
      <c r="N6182" s="2"/>
      <c r="O6182" s="2"/>
      <c r="P6182" s="2"/>
      <c r="Q6182" s="2"/>
    </row>
    <row r="6183" spans="1:17" ht="14.25">
      <c r="A6183" s="2"/>
      <c r="B6183" s="4"/>
      <c r="C6183" s="6"/>
      <c r="D6183" s="2"/>
      <c r="E6183" s="2"/>
      <c r="F6183" s="2"/>
      <c r="G6183" s="2"/>
      <c r="H6183" s="2"/>
      <c r="I6183" s="2"/>
      <c r="J6183" s="2"/>
      <c r="K6183" s="2"/>
      <c r="L6183" s="2"/>
      <c r="M6183" s="2"/>
      <c r="N6183" s="2"/>
      <c r="O6183" s="2"/>
      <c r="P6183" s="2"/>
      <c r="Q6183" s="2"/>
    </row>
    <row r="6184" spans="1:17" ht="14.25">
      <c r="A6184" s="2"/>
      <c r="B6184" s="4"/>
      <c r="C6184" s="6"/>
      <c r="D6184" s="2"/>
      <c r="E6184" s="2"/>
      <c r="F6184" s="2"/>
      <c r="G6184" s="2"/>
      <c r="H6184" s="2"/>
      <c r="I6184" s="2"/>
      <c r="J6184" s="2"/>
      <c r="K6184" s="2"/>
      <c r="L6184" s="2"/>
      <c r="M6184" s="2"/>
      <c r="N6184" s="2"/>
      <c r="O6184" s="2"/>
      <c r="P6184" s="2"/>
      <c r="Q6184" s="2"/>
    </row>
    <row r="6185" spans="1:17" ht="14.25">
      <c r="A6185" s="2"/>
      <c r="B6185" s="4"/>
      <c r="C6185" s="6"/>
      <c r="D6185" s="2"/>
      <c r="E6185" s="2"/>
      <c r="F6185" s="2"/>
      <c r="G6185" s="2"/>
      <c r="H6185" s="2"/>
      <c r="I6185" s="2"/>
      <c r="J6185" s="2"/>
      <c r="K6185" s="2"/>
      <c r="L6185" s="2"/>
      <c r="M6185" s="2"/>
      <c r="N6185" s="2"/>
      <c r="O6185" s="2"/>
      <c r="P6185" s="2"/>
      <c r="Q6185" s="2"/>
    </row>
    <row r="6186" spans="1:17" ht="14.25">
      <c r="A6186" s="2"/>
      <c r="B6186" s="4"/>
      <c r="C6186" s="6"/>
      <c r="D6186" s="2"/>
      <c r="E6186" s="2"/>
      <c r="F6186" s="2"/>
      <c r="G6186" s="2"/>
      <c r="H6186" s="2"/>
      <c r="I6186" s="2"/>
      <c r="J6186" s="2"/>
      <c r="K6186" s="2"/>
      <c r="L6186" s="2"/>
      <c r="M6186" s="2"/>
      <c r="N6186" s="2"/>
      <c r="O6186" s="2"/>
      <c r="P6186" s="2"/>
      <c r="Q6186" s="2"/>
    </row>
    <row r="6187" spans="1:17" ht="14.25">
      <c r="A6187" s="2"/>
      <c r="B6187" s="4"/>
      <c r="C6187" s="6"/>
      <c r="D6187" s="2"/>
      <c r="E6187" s="2"/>
      <c r="F6187" s="2"/>
      <c r="G6187" s="2"/>
      <c r="H6187" s="2"/>
      <c r="I6187" s="2"/>
      <c r="J6187" s="2"/>
      <c r="K6187" s="2"/>
      <c r="L6187" s="2"/>
      <c r="M6187" s="2"/>
      <c r="N6187" s="2"/>
      <c r="O6187" s="2"/>
      <c r="P6187" s="2"/>
      <c r="Q6187" s="2"/>
    </row>
    <row r="6188" spans="1:17" ht="14.25">
      <c r="A6188" s="2"/>
      <c r="B6188" s="4"/>
      <c r="C6188" s="6"/>
      <c r="D6188" s="2"/>
      <c r="E6188" s="2"/>
      <c r="F6188" s="2"/>
      <c r="G6188" s="2"/>
      <c r="H6188" s="2"/>
      <c r="I6188" s="2"/>
      <c r="J6188" s="2"/>
      <c r="K6188" s="2"/>
      <c r="L6188" s="2"/>
      <c r="M6188" s="2"/>
      <c r="N6188" s="2"/>
      <c r="O6188" s="2"/>
      <c r="P6188" s="2"/>
      <c r="Q6188" s="2"/>
    </row>
    <row r="6189" spans="1:17" ht="14.25">
      <c r="A6189" s="2"/>
      <c r="B6189" s="4"/>
      <c r="C6189" s="6"/>
      <c r="D6189" s="2"/>
      <c r="E6189" s="2"/>
      <c r="F6189" s="2"/>
      <c r="G6189" s="2"/>
      <c r="H6189" s="2"/>
      <c r="I6189" s="2"/>
      <c r="J6189" s="2"/>
      <c r="K6189" s="2"/>
      <c r="L6189" s="2"/>
      <c r="M6189" s="2"/>
      <c r="N6189" s="2"/>
      <c r="O6189" s="2"/>
      <c r="P6189" s="2"/>
      <c r="Q6189" s="2"/>
    </row>
    <row r="6190" spans="1:17" ht="14.25">
      <c r="A6190" s="2"/>
      <c r="B6190" s="4"/>
      <c r="C6190" s="6"/>
      <c r="D6190" s="2"/>
      <c r="E6190" s="2"/>
      <c r="F6190" s="2"/>
      <c r="G6190" s="2"/>
      <c r="H6190" s="2"/>
      <c r="I6190" s="2"/>
      <c r="J6190" s="2"/>
      <c r="K6190" s="2"/>
      <c r="L6190" s="2"/>
      <c r="M6190" s="2"/>
      <c r="N6190" s="2"/>
      <c r="O6190" s="2"/>
      <c r="P6190" s="2"/>
      <c r="Q6190" s="2"/>
    </row>
    <row r="6191" spans="1:17" ht="14.25">
      <c r="A6191" s="2"/>
      <c r="B6191" s="4"/>
      <c r="C6191" s="6"/>
      <c r="D6191" s="2"/>
      <c r="E6191" s="2"/>
      <c r="F6191" s="2"/>
      <c r="G6191" s="2"/>
      <c r="H6191" s="2"/>
      <c r="I6191" s="2"/>
      <c r="J6191" s="2"/>
      <c r="K6191" s="2"/>
      <c r="L6191" s="2"/>
      <c r="M6191" s="2"/>
      <c r="N6191" s="2"/>
      <c r="O6191" s="2"/>
      <c r="P6191" s="2"/>
      <c r="Q6191" s="2"/>
    </row>
    <row r="6192" spans="1:17" ht="14.25">
      <c r="A6192" s="2"/>
      <c r="B6192" s="4"/>
      <c r="C6192" s="6"/>
      <c r="D6192" s="2"/>
      <c r="E6192" s="2"/>
      <c r="F6192" s="2"/>
      <c r="G6192" s="2"/>
      <c r="H6192" s="2"/>
      <c r="I6192" s="2"/>
      <c r="J6192" s="2"/>
      <c r="K6192" s="2"/>
      <c r="L6192" s="2"/>
      <c r="M6192" s="2"/>
      <c r="N6192" s="2"/>
      <c r="O6192" s="2"/>
      <c r="P6192" s="2"/>
      <c r="Q6192" s="2"/>
    </row>
    <row r="6193" spans="1:17" ht="14.25">
      <c r="A6193" s="2"/>
      <c r="B6193" s="4"/>
      <c r="C6193" s="6"/>
      <c r="D6193" s="2"/>
      <c r="E6193" s="2"/>
      <c r="F6193" s="2"/>
      <c r="G6193" s="2"/>
      <c r="H6193" s="2"/>
      <c r="I6193" s="2"/>
      <c r="J6193" s="2"/>
      <c r="K6193" s="2"/>
      <c r="L6193" s="2"/>
      <c r="M6193" s="2"/>
      <c r="N6193" s="2"/>
      <c r="O6193" s="2"/>
      <c r="P6193" s="2"/>
      <c r="Q6193" s="2"/>
    </row>
    <row r="6194" spans="1:17" ht="14.25">
      <c r="A6194" s="2"/>
      <c r="B6194" s="4"/>
      <c r="C6194" s="6"/>
      <c r="D6194" s="2"/>
      <c r="E6194" s="2"/>
      <c r="F6194" s="2"/>
      <c r="G6194" s="2"/>
      <c r="H6194" s="2"/>
      <c r="I6194" s="2"/>
      <c r="J6194" s="2"/>
      <c r="K6194" s="2"/>
      <c r="L6194" s="2"/>
      <c r="M6194" s="2"/>
      <c r="N6194" s="2"/>
      <c r="O6194" s="2"/>
      <c r="P6194" s="2"/>
      <c r="Q6194" s="2"/>
    </row>
    <row r="6195" spans="1:17" ht="14.25">
      <c r="A6195" s="2"/>
      <c r="B6195" s="4"/>
      <c r="C6195" s="6"/>
      <c r="D6195" s="2"/>
      <c r="E6195" s="2"/>
      <c r="F6195" s="2"/>
      <c r="G6195" s="2"/>
      <c r="H6195" s="2"/>
      <c r="I6195" s="2"/>
      <c r="J6195" s="2"/>
      <c r="K6195" s="2"/>
      <c r="L6195" s="2"/>
      <c r="M6195" s="2"/>
      <c r="N6195" s="2"/>
      <c r="O6195" s="2"/>
      <c r="P6195" s="2"/>
      <c r="Q6195" s="2"/>
    </row>
    <row r="6196" spans="1:17" ht="14.25">
      <c r="A6196" s="2"/>
      <c r="B6196" s="4"/>
      <c r="C6196" s="6"/>
      <c r="D6196" s="2"/>
      <c r="E6196" s="2"/>
      <c r="F6196" s="2"/>
      <c r="G6196" s="2"/>
      <c r="H6196" s="2"/>
      <c r="I6196" s="2"/>
      <c r="J6196" s="2"/>
      <c r="K6196" s="2"/>
      <c r="L6196" s="2"/>
      <c r="M6196" s="2"/>
      <c r="N6196" s="2"/>
      <c r="O6196" s="2"/>
      <c r="P6196" s="2"/>
      <c r="Q6196" s="2"/>
    </row>
    <row r="6197" spans="1:17" ht="14.25">
      <c r="A6197" s="2"/>
      <c r="B6197" s="4"/>
      <c r="C6197" s="6"/>
      <c r="D6197" s="2"/>
      <c r="E6197" s="2"/>
      <c r="F6197" s="2"/>
      <c r="G6197" s="2"/>
      <c r="H6197" s="2"/>
      <c r="I6197" s="2"/>
      <c r="J6197" s="2"/>
      <c r="K6197" s="2"/>
      <c r="L6197" s="2"/>
      <c r="M6197" s="2"/>
      <c r="N6197" s="2"/>
      <c r="O6197" s="2"/>
      <c r="P6197" s="2"/>
      <c r="Q6197" s="2"/>
    </row>
    <row r="6198" spans="1:17" ht="14.25">
      <c r="A6198" s="2"/>
      <c r="B6198" s="4"/>
      <c r="C6198" s="6"/>
      <c r="D6198" s="2"/>
      <c r="E6198" s="2"/>
      <c r="F6198" s="2"/>
      <c r="G6198" s="2"/>
      <c r="H6198" s="2"/>
      <c r="I6198" s="2"/>
      <c r="J6198" s="2"/>
      <c r="K6198" s="2"/>
      <c r="L6198" s="2"/>
      <c r="M6198" s="2"/>
      <c r="N6198" s="2"/>
      <c r="O6198" s="2"/>
      <c r="P6198" s="2"/>
      <c r="Q6198" s="2"/>
    </row>
    <row r="6199" spans="1:17" ht="14.25">
      <c r="A6199" s="2"/>
      <c r="B6199" s="4"/>
      <c r="C6199" s="6"/>
      <c r="D6199" s="2"/>
      <c r="E6199" s="2"/>
      <c r="F6199" s="2"/>
      <c r="G6199" s="2"/>
      <c r="H6199" s="2"/>
      <c r="I6199" s="2"/>
      <c r="J6199" s="2"/>
      <c r="K6199" s="2"/>
      <c r="L6199" s="2"/>
      <c r="M6199" s="2"/>
      <c r="N6199" s="2"/>
      <c r="O6199" s="2"/>
      <c r="P6199" s="2"/>
      <c r="Q6199" s="2"/>
    </row>
    <row r="6200" spans="1:17" ht="14.25">
      <c r="A6200" s="2"/>
      <c r="B6200" s="4"/>
      <c r="C6200" s="6"/>
      <c r="D6200" s="2"/>
      <c r="E6200" s="2"/>
      <c r="F6200" s="2"/>
      <c r="G6200" s="2"/>
      <c r="H6200" s="2"/>
      <c r="I6200" s="2"/>
      <c r="J6200" s="2"/>
      <c r="K6200" s="2"/>
      <c r="L6200" s="2"/>
      <c r="M6200" s="2"/>
      <c r="N6200" s="2"/>
      <c r="O6200" s="2"/>
      <c r="P6200" s="2"/>
      <c r="Q6200" s="2"/>
    </row>
    <row r="6201" spans="1:17" ht="14.25">
      <c r="A6201" s="2"/>
      <c r="B6201" s="4"/>
      <c r="C6201" s="6"/>
      <c r="D6201" s="2"/>
      <c r="E6201" s="2"/>
      <c r="F6201" s="2"/>
      <c r="G6201" s="2"/>
      <c r="H6201" s="2"/>
      <c r="I6201" s="2"/>
      <c r="J6201" s="2"/>
      <c r="K6201" s="2"/>
      <c r="L6201" s="2"/>
      <c r="M6201" s="2"/>
      <c r="N6201" s="2"/>
      <c r="O6201" s="2"/>
      <c r="P6201" s="2"/>
      <c r="Q6201" s="2"/>
    </row>
    <row r="6202" spans="1:17" ht="14.25">
      <c r="A6202" s="2"/>
      <c r="B6202" s="4"/>
      <c r="C6202" s="6"/>
      <c r="D6202" s="2"/>
      <c r="E6202" s="2"/>
      <c r="F6202" s="2"/>
      <c r="G6202" s="2"/>
      <c r="H6202" s="2"/>
      <c r="I6202" s="2"/>
      <c r="J6202" s="2"/>
      <c r="K6202" s="2"/>
      <c r="L6202" s="2"/>
      <c r="M6202" s="2"/>
      <c r="N6202" s="2"/>
      <c r="O6202" s="2"/>
      <c r="P6202" s="2"/>
      <c r="Q6202" s="2"/>
    </row>
    <row r="6203" spans="1:17" ht="14.25">
      <c r="A6203" s="2"/>
      <c r="B6203" s="4"/>
      <c r="C6203" s="6"/>
      <c r="D6203" s="2"/>
      <c r="E6203" s="2"/>
      <c r="F6203" s="2"/>
      <c r="G6203" s="2"/>
      <c r="H6203" s="2"/>
      <c r="I6203" s="2"/>
      <c r="J6203" s="2"/>
      <c r="K6203" s="2"/>
      <c r="L6203" s="2"/>
      <c r="M6203" s="2"/>
      <c r="N6203" s="2"/>
      <c r="O6203" s="2"/>
      <c r="P6203" s="2"/>
      <c r="Q6203" s="2"/>
    </row>
    <row r="6204" spans="1:17" ht="14.25">
      <c r="A6204" s="2"/>
      <c r="B6204" s="4"/>
      <c r="C6204" s="6"/>
      <c r="D6204" s="2"/>
      <c r="E6204" s="2"/>
      <c r="F6204" s="2"/>
      <c r="G6204" s="2"/>
      <c r="H6204" s="2"/>
      <c r="I6204" s="2"/>
      <c r="J6204" s="2"/>
      <c r="K6204" s="2"/>
      <c r="L6204" s="2"/>
      <c r="M6204" s="2"/>
      <c r="N6204" s="2"/>
      <c r="O6204" s="2"/>
      <c r="P6204" s="2"/>
      <c r="Q6204" s="2"/>
    </row>
    <row r="6205" spans="1:17" ht="14.25">
      <c r="A6205" s="2"/>
      <c r="B6205" s="4"/>
      <c r="C6205" s="6"/>
      <c r="D6205" s="2"/>
      <c r="E6205" s="2"/>
      <c r="F6205" s="2"/>
      <c r="G6205" s="2"/>
      <c r="H6205" s="2"/>
      <c r="I6205" s="2"/>
      <c r="J6205" s="2"/>
      <c r="K6205" s="2"/>
      <c r="L6205" s="2"/>
      <c r="M6205" s="2"/>
      <c r="N6205" s="2"/>
      <c r="O6205" s="2"/>
      <c r="P6205" s="2"/>
      <c r="Q6205" s="2"/>
    </row>
    <row r="6206" spans="1:17" ht="14.25">
      <c r="A6206" s="2"/>
      <c r="B6206" s="4"/>
      <c r="C6206" s="6"/>
      <c r="D6206" s="2"/>
      <c r="E6206" s="2"/>
      <c r="F6206" s="2"/>
      <c r="G6206" s="2"/>
      <c r="H6206" s="2"/>
      <c r="I6206" s="2"/>
      <c r="J6206" s="2"/>
      <c r="K6206" s="2"/>
      <c r="L6206" s="2"/>
      <c r="M6206" s="2"/>
      <c r="N6206" s="2"/>
      <c r="O6206" s="2"/>
      <c r="P6206" s="2"/>
      <c r="Q6206" s="2"/>
    </row>
    <row r="6207" spans="1:17" ht="14.25">
      <c r="A6207" s="2"/>
      <c r="B6207" s="4"/>
      <c r="C6207" s="6"/>
      <c r="D6207" s="2"/>
      <c r="E6207" s="2"/>
      <c r="F6207" s="2"/>
      <c r="G6207" s="2"/>
      <c r="H6207" s="2"/>
      <c r="I6207" s="2"/>
      <c r="J6207" s="2"/>
      <c r="K6207" s="2"/>
      <c r="L6207" s="2"/>
      <c r="M6207" s="2"/>
      <c r="N6207" s="2"/>
      <c r="O6207" s="2"/>
      <c r="P6207" s="2"/>
      <c r="Q6207" s="2"/>
    </row>
    <row r="6208" spans="1:17" ht="14.25">
      <c r="A6208" s="2"/>
      <c r="B6208" s="4"/>
      <c r="C6208" s="6"/>
      <c r="D6208" s="2"/>
      <c r="E6208" s="2"/>
      <c r="F6208" s="2"/>
      <c r="G6208" s="2"/>
      <c r="H6208" s="2"/>
      <c r="I6208" s="2"/>
      <c r="J6208" s="2"/>
      <c r="K6208" s="2"/>
      <c r="L6208" s="2"/>
      <c r="M6208" s="2"/>
      <c r="N6208" s="2"/>
      <c r="O6208" s="2"/>
      <c r="P6208" s="2"/>
      <c r="Q6208" s="2"/>
    </row>
    <row r="6209" spans="1:17" ht="14.25">
      <c r="A6209" s="2"/>
      <c r="B6209" s="4"/>
      <c r="C6209" s="6"/>
      <c r="D6209" s="2"/>
      <c r="E6209" s="2"/>
      <c r="F6209" s="2"/>
      <c r="G6209" s="2"/>
      <c r="H6209" s="2"/>
      <c r="I6209" s="2"/>
      <c r="J6209" s="2"/>
      <c r="K6209" s="2"/>
      <c r="L6209" s="2"/>
      <c r="M6209" s="2"/>
      <c r="N6209" s="2"/>
      <c r="O6209" s="2"/>
      <c r="P6209" s="2"/>
      <c r="Q6209" s="2"/>
    </row>
    <row r="6210" spans="1:17" ht="14.25">
      <c r="A6210" s="2"/>
      <c r="B6210" s="4"/>
      <c r="C6210" s="6"/>
      <c r="D6210" s="2"/>
      <c r="E6210" s="2"/>
      <c r="F6210" s="2"/>
      <c r="G6210" s="2"/>
      <c r="H6210" s="2"/>
      <c r="I6210" s="2"/>
      <c r="J6210" s="2"/>
      <c r="K6210" s="2"/>
      <c r="L6210" s="2"/>
      <c r="M6210" s="2"/>
      <c r="N6210" s="2"/>
      <c r="O6210" s="2"/>
      <c r="P6210" s="2"/>
      <c r="Q6210" s="2"/>
    </row>
    <row r="6211" spans="1:17" ht="14.25">
      <c r="A6211" s="2"/>
      <c r="B6211" s="4"/>
      <c r="C6211" s="6"/>
      <c r="D6211" s="2"/>
      <c r="E6211" s="2"/>
      <c r="F6211" s="2"/>
      <c r="G6211" s="2"/>
      <c r="H6211" s="2"/>
      <c r="I6211" s="2"/>
      <c r="J6211" s="2"/>
      <c r="K6211" s="2"/>
      <c r="L6211" s="2"/>
      <c r="M6211" s="2"/>
      <c r="N6211" s="2"/>
      <c r="O6211" s="2"/>
      <c r="P6211" s="2"/>
      <c r="Q6211" s="2"/>
    </row>
    <row r="6212" spans="1:17" ht="14.25">
      <c r="A6212" s="2"/>
      <c r="B6212" s="4"/>
      <c r="C6212" s="6"/>
      <c r="D6212" s="2"/>
      <c r="E6212" s="2"/>
      <c r="F6212" s="2"/>
      <c r="G6212" s="2"/>
      <c r="H6212" s="2"/>
      <c r="I6212" s="2"/>
      <c r="J6212" s="2"/>
      <c r="K6212" s="2"/>
      <c r="L6212" s="2"/>
      <c r="M6212" s="2"/>
      <c r="N6212" s="2"/>
      <c r="O6212" s="2"/>
      <c r="P6212" s="2"/>
      <c r="Q6212" s="2"/>
    </row>
    <row r="6213" spans="1:17" ht="14.25">
      <c r="A6213" s="2"/>
      <c r="B6213" s="4"/>
      <c r="C6213" s="6"/>
      <c r="D6213" s="2"/>
      <c r="E6213" s="2"/>
      <c r="F6213" s="2"/>
      <c r="G6213" s="2"/>
      <c r="H6213" s="2"/>
      <c r="I6213" s="2"/>
      <c r="J6213" s="2"/>
      <c r="K6213" s="2"/>
      <c r="L6213" s="2"/>
      <c r="M6213" s="2"/>
      <c r="N6213" s="2"/>
      <c r="O6213" s="2"/>
      <c r="P6213" s="2"/>
      <c r="Q6213" s="2"/>
    </row>
    <row r="6214" spans="1:17" ht="14.25">
      <c r="A6214" s="2"/>
      <c r="B6214" s="4"/>
      <c r="C6214" s="6"/>
      <c r="D6214" s="2"/>
      <c r="E6214" s="2"/>
      <c r="F6214" s="2"/>
      <c r="G6214" s="2"/>
      <c r="H6214" s="2"/>
      <c r="I6214" s="2"/>
      <c r="J6214" s="2"/>
      <c r="K6214" s="2"/>
      <c r="L6214" s="2"/>
      <c r="M6214" s="2"/>
      <c r="N6214" s="2"/>
      <c r="O6214" s="2"/>
      <c r="P6214" s="2"/>
      <c r="Q6214" s="2"/>
    </row>
    <row r="6215" spans="1:17" ht="14.25">
      <c r="A6215" s="2"/>
      <c r="B6215" s="4"/>
      <c r="C6215" s="6"/>
      <c r="D6215" s="2"/>
      <c r="E6215" s="2"/>
      <c r="F6215" s="2"/>
      <c r="G6215" s="2"/>
      <c r="H6215" s="2"/>
      <c r="I6215" s="2"/>
      <c r="J6215" s="2"/>
      <c r="K6215" s="2"/>
      <c r="L6215" s="2"/>
      <c r="M6215" s="2"/>
      <c r="N6215" s="2"/>
      <c r="O6215" s="2"/>
      <c r="P6215" s="2"/>
      <c r="Q6215" s="2"/>
    </row>
    <row r="6216" spans="1:17" ht="14.25">
      <c r="A6216" s="2"/>
      <c r="B6216" s="4"/>
      <c r="C6216" s="6"/>
      <c r="D6216" s="2"/>
      <c r="E6216" s="2"/>
      <c r="F6216" s="2"/>
      <c r="G6216" s="2"/>
      <c r="H6216" s="2"/>
      <c r="I6216" s="2"/>
      <c r="J6216" s="2"/>
      <c r="K6216" s="2"/>
      <c r="L6216" s="2"/>
      <c r="M6216" s="2"/>
      <c r="N6216" s="2"/>
      <c r="O6216" s="2"/>
      <c r="P6216" s="2"/>
      <c r="Q6216" s="2"/>
    </row>
    <row r="6217" spans="1:17" ht="14.25">
      <c r="A6217" s="2"/>
      <c r="B6217" s="4"/>
      <c r="C6217" s="6"/>
      <c r="D6217" s="2"/>
      <c r="E6217" s="2"/>
      <c r="F6217" s="2"/>
      <c r="G6217" s="2"/>
      <c r="H6217" s="2"/>
      <c r="I6217" s="2"/>
      <c r="J6217" s="2"/>
      <c r="K6217" s="2"/>
      <c r="L6217" s="2"/>
      <c r="M6217" s="2"/>
      <c r="N6217" s="2"/>
      <c r="O6217" s="2"/>
      <c r="P6217" s="2"/>
      <c r="Q6217" s="2"/>
    </row>
    <row r="6218" spans="1:17" ht="14.25">
      <c r="A6218" s="2"/>
      <c r="B6218" s="4"/>
      <c r="C6218" s="6"/>
      <c r="D6218" s="2"/>
      <c r="E6218" s="2"/>
      <c r="F6218" s="2"/>
      <c r="G6218" s="2"/>
      <c r="H6218" s="2"/>
      <c r="I6218" s="2"/>
      <c r="J6218" s="2"/>
      <c r="K6218" s="2"/>
      <c r="L6218" s="2"/>
      <c r="M6218" s="2"/>
      <c r="N6218" s="2"/>
      <c r="O6218" s="2"/>
      <c r="P6218" s="2"/>
      <c r="Q6218" s="2"/>
    </row>
    <row r="6219" spans="1:17" ht="14.25">
      <c r="A6219" s="2"/>
      <c r="B6219" s="4"/>
      <c r="C6219" s="6"/>
      <c r="D6219" s="2"/>
      <c r="E6219" s="2"/>
      <c r="F6219" s="2"/>
      <c r="G6219" s="2"/>
      <c r="H6219" s="2"/>
      <c r="I6219" s="2"/>
      <c r="J6219" s="2"/>
      <c r="K6219" s="2"/>
      <c r="L6219" s="2"/>
      <c r="M6219" s="2"/>
      <c r="N6219" s="2"/>
      <c r="O6219" s="2"/>
      <c r="P6219" s="2"/>
      <c r="Q6219" s="2"/>
    </row>
    <row r="6220" spans="1:17" ht="14.25">
      <c r="A6220" s="2"/>
      <c r="B6220" s="4"/>
      <c r="C6220" s="6"/>
      <c r="D6220" s="2"/>
      <c r="E6220" s="2"/>
      <c r="F6220" s="2"/>
      <c r="G6220" s="2"/>
      <c r="H6220" s="2"/>
      <c r="I6220" s="2"/>
      <c r="J6220" s="2"/>
      <c r="K6220" s="2"/>
      <c r="L6220" s="2"/>
      <c r="M6220" s="2"/>
      <c r="N6220" s="2"/>
      <c r="O6220" s="2"/>
      <c r="P6220" s="2"/>
      <c r="Q6220" s="2"/>
    </row>
    <row r="6221" spans="1:17" ht="14.25">
      <c r="A6221" s="2"/>
      <c r="B6221" s="4"/>
      <c r="C6221" s="6"/>
      <c r="D6221" s="2"/>
      <c r="E6221" s="2"/>
      <c r="F6221" s="2"/>
      <c r="G6221" s="2"/>
      <c r="H6221" s="2"/>
      <c r="I6221" s="2"/>
      <c r="J6221" s="2"/>
      <c r="K6221" s="2"/>
      <c r="L6221" s="2"/>
      <c r="M6221" s="2"/>
      <c r="N6221" s="2"/>
      <c r="O6221" s="2"/>
      <c r="P6221" s="2"/>
      <c r="Q6221" s="2"/>
    </row>
    <row r="6222" spans="1:17" ht="14.25">
      <c r="A6222" s="2"/>
      <c r="B6222" s="4"/>
      <c r="C6222" s="6"/>
      <c r="D6222" s="2"/>
      <c r="E6222" s="2"/>
      <c r="F6222" s="2"/>
      <c r="G6222" s="2"/>
      <c r="H6222" s="2"/>
      <c r="I6222" s="2"/>
      <c r="J6222" s="2"/>
      <c r="K6222" s="2"/>
      <c r="L6222" s="2"/>
      <c r="M6222" s="2"/>
      <c r="N6222" s="2"/>
      <c r="O6222" s="2"/>
      <c r="P6222" s="2"/>
      <c r="Q6222" s="2"/>
    </row>
    <row r="6223" spans="1:17" ht="14.25">
      <c r="A6223" s="2"/>
      <c r="B6223" s="4"/>
      <c r="C6223" s="6"/>
      <c r="D6223" s="2"/>
      <c r="E6223" s="2"/>
      <c r="F6223" s="2"/>
      <c r="G6223" s="2"/>
      <c r="H6223" s="2"/>
      <c r="I6223" s="2"/>
      <c r="J6223" s="2"/>
      <c r="K6223" s="2"/>
      <c r="L6223" s="2"/>
      <c r="M6223" s="2"/>
      <c r="N6223" s="2"/>
      <c r="O6223" s="2"/>
      <c r="P6223" s="2"/>
      <c r="Q6223" s="2"/>
    </row>
    <row r="6224" spans="1:17" ht="14.25">
      <c r="A6224" s="2"/>
      <c r="B6224" s="4"/>
      <c r="C6224" s="6"/>
      <c r="D6224" s="2"/>
      <c r="E6224" s="2"/>
      <c r="F6224" s="2"/>
      <c r="G6224" s="2"/>
      <c r="H6224" s="2"/>
      <c r="I6224" s="2"/>
      <c r="J6224" s="2"/>
      <c r="K6224" s="2"/>
      <c r="L6224" s="2"/>
      <c r="M6224" s="2"/>
      <c r="N6224" s="2"/>
      <c r="O6224" s="2"/>
      <c r="P6224" s="2"/>
      <c r="Q6224" s="2"/>
    </row>
    <row r="6225" spans="1:17" ht="14.25">
      <c r="A6225" s="2"/>
      <c r="B6225" s="4"/>
      <c r="C6225" s="6"/>
      <c r="D6225" s="2"/>
      <c r="E6225" s="2"/>
      <c r="F6225" s="2"/>
      <c r="G6225" s="2"/>
      <c r="H6225" s="2"/>
      <c r="I6225" s="2"/>
      <c r="J6225" s="2"/>
      <c r="K6225" s="2"/>
      <c r="L6225" s="2"/>
      <c r="M6225" s="2"/>
      <c r="N6225" s="2"/>
      <c r="O6225" s="2"/>
      <c r="P6225" s="2"/>
      <c r="Q6225" s="2"/>
    </row>
    <row r="6226" spans="1:17" ht="14.25">
      <c r="A6226" s="2"/>
      <c r="B6226" s="4"/>
      <c r="C6226" s="6"/>
      <c r="D6226" s="2"/>
      <c r="E6226" s="2"/>
      <c r="F6226" s="2"/>
      <c r="G6226" s="2"/>
      <c r="H6226" s="2"/>
      <c r="I6226" s="2"/>
      <c r="J6226" s="2"/>
      <c r="K6226" s="2"/>
      <c r="L6226" s="2"/>
      <c r="M6226" s="2"/>
      <c r="N6226" s="2"/>
      <c r="O6226" s="2"/>
      <c r="P6226" s="2"/>
      <c r="Q6226" s="2"/>
    </row>
    <row r="6227" spans="1:17" ht="14.25">
      <c r="A6227" s="2"/>
      <c r="B6227" s="4"/>
      <c r="C6227" s="6"/>
      <c r="D6227" s="2"/>
      <c r="E6227" s="2"/>
      <c r="F6227" s="2"/>
      <c r="G6227" s="2"/>
      <c r="H6227" s="2"/>
      <c r="I6227" s="2"/>
      <c r="J6227" s="2"/>
      <c r="K6227" s="2"/>
      <c r="L6227" s="2"/>
      <c r="M6227" s="2"/>
      <c r="N6227" s="2"/>
      <c r="O6227" s="2"/>
      <c r="P6227" s="2"/>
      <c r="Q6227" s="2"/>
    </row>
    <row r="6228" spans="1:17" ht="14.25">
      <c r="A6228" s="2"/>
      <c r="B6228" s="4"/>
      <c r="C6228" s="6"/>
      <c r="D6228" s="2"/>
      <c r="E6228" s="2"/>
      <c r="F6228" s="2"/>
      <c r="G6228" s="2"/>
      <c r="H6228" s="2"/>
      <c r="I6228" s="2"/>
      <c r="J6228" s="2"/>
      <c r="K6228" s="2"/>
      <c r="L6228" s="2"/>
      <c r="M6228" s="2"/>
      <c r="N6228" s="2"/>
      <c r="O6228" s="2"/>
      <c r="P6228" s="2"/>
      <c r="Q6228" s="2"/>
    </row>
    <row r="6229" spans="1:17" ht="14.25">
      <c r="A6229" s="2"/>
      <c r="B6229" s="4"/>
      <c r="C6229" s="6"/>
      <c r="D6229" s="2"/>
      <c r="E6229" s="2"/>
      <c r="F6229" s="2"/>
      <c r="G6229" s="2"/>
      <c r="H6229" s="2"/>
      <c r="I6229" s="2"/>
      <c r="J6229" s="2"/>
      <c r="K6229" s="2"/>
      <c r="L6229" s="2"/>
      <c r="M6229" s="2"/>
      <c r="N6229" s="2"/>
      <c r="O6229" s="2"/>
      <c r="P6229" s="2"/>
      <c r="Q6229" s="2"/>
    </row>
    <row r="6230" spans="1:17" ht="14.25">
      <c r="A6230" s="2"/>
      <c r="B6230" s="4"/>
      <c r="C6230" s="6"/>
      <c r="D6230" s="2"/>
      <c r="E6230" s="2"/>
      <c r="F6230" s="2"/>
      <c r="G6230" s="2"/>
      <c r="H6230" s="2"/>
      <c r="I6230" s="2"/>
      <c r="J6230" s="2"/>
      <c r="K6230" s="2"/>
      <c r="L6230" s="2"/>
      <c r="M6230" s="2"/>
      <c r="N6230" s="2"/>
      <c r="O6230" s="2"/>
      <c r="P6230" s="2"/>
      <c r="Q6230" s="2"/>
    </row>
    <row r="6231" spans="1:17" ht="14.25">
      <c r="A6231" s="2"/>
      <c r="B6231" s="4"/>
      <c r="C6231" s="6"/>
      <c r="D6231" s="2"/>
      <c r="E6231" s="2"/>
      <c r="F6231" s="2"/>
      <c r="G6231" s="2"/>
      <c r="H6231" s="2"/>
      <c r="I6231" s="2"/>
      <c r="J6231" s="2"/>
      <c r="K6231" s="2"/>
      <c r="L6231" s="2"/>
      <c r="M6231" s="2"/>
      <c r="N6231" s="2"/>
      <c r="O6231" s="2"/>
      <c r="P6231" s="2"/>
      <c r="Q6231" s="2"/>
    </row>
    <row r="6232" spans="1:17" ht="14.25">
      <c r="A6232" s="2"/>
      <c r="B6232" s="4"/>
      <c r="C6232" s="6"/>
      <c r="D6232" s="2"/>
      <c r="E6232" s="2"/>
      <c r="F6232" s="2"/>
      <c r="G6232" s="2"/>
      <c r="H6232" s="2"/>
      <c r="I6232" s="2"/>
      <c r="J6232" s="2"/>
      <c r="K6232" s="2"/>
      <c r="L6232" s="2"/>
      <c r="M6232" s="2"/>
      <c r="N6232" s="2"/>
      <c r="O6232" s="2"/>
      <c r="P6232" s="2"/>
      <c r="Q6232" s="2"/>
    </row>
    <row r="6233" spans="1:17" ht="14.25">
      <c r="A6233" s="2"/>
      <c r="B6233" s="4"/>
      <c r="C6233" s="6"/>
      <c r="D6233" s="2"/>
      <c r="E6233" s="2"/>
      <c r="F6233" s="2"/>
      <c r="G6233" s="2"/>
      <c r="H6233" s="2"/>
      <c r="I6233" s="2"/>
      <c r="J6233" s="2"/>
      <c r="K6233" s="2"/>
      <c r="L6233" s="2"/>
      <c r="M6233" s="2"/>
      <c r="N6233" s="2"/>
      <c r="O6233" s="2"/>
      <c r="P6233" s="2"/>
      <c r="Q6233" s="2"/>
    </row>
    <row r="6234" spans="1:17" ht="14.25">
      <c r="A6234" s="2"/>
      <c r="B6234" s="4"/>
      <c r="C6234" s="6"/>
      <c r="D6234" s="2"/>
      <c r="E6234" s="2"/>
      <c r="F6234" s="2"/>
      <c r="G6234" s="2"/>
      <c r="H6234" s="2"/>
      <c r="I6234" s="2"/>
      <c r="J6234" s="2"/>
      <c r="K6234" s="2"/>
      <c r="L6234" s="2"/>
      <c r="M6234" s="2"/>
      <c r="N6234" s="2"/>
      <c r="O6234" s="2"/>
      <c r="P6234" s="2"/>
      <c r="Q6234" s="2"/>
    </row>
    <row r="6235" spans="1:17" ht="14.25">
      <c r="A6235" s="2"/>
      <c r="B6235" s="4"/>
      <c r="C6235" s="6"/>
      <c r="D6235" s="2"/>
      <c r="E6235" s="2"/>
      <c r="F6235" s="2"/>
      <c r="G6235" s="2"/>
      <c r="H6235" s="2"/>
      <c r="I6235" s="2"/>
      <c r="J6235" s="2"/>
      <c r="K6235" s="2"/>
      <c r="L6235" s="2"/>
      <c r="M6235" s="2"/>
      <c r="N6235" s="2"/>
      <c r="O6235" s="2"/>
      <c r="P6235" s="2"/>
      <c r="Q6235" s="2"/>
    </row>
    <row r="6236" spans="1:17" ht="14.25">
      <c r="A6236" s="2"/>
      <c r="B6236" s="4"/>
      <c r="C6236" s="6"/>
      <c r="D6236" s="2"/>
      <c r="E6236" s="2"/>
      <c r="F6236" s="2"/>
      <c r="G6236" s="2"/>
      <c r="H6236" s="2"/>
      <c r="I6236" s="2"/>
      <c r="J6236" s="2"/>
      <c r="K6236" s="2"/>
      <c r="L6236" s="2"/>
      <c r="M6236" s="2"/>
      <c r="N6236" s="2"/>
      <c r="O6236" s="2"/>
      <c r="P6236" s="2"/>
      <c r="Q6236" s="2"/>
    </row>
    <row r="6237" spans="1:17" ht="14.25">
      <c r="A6237" s="2"/>
      <c r="B6237" s="4"/>
      <c r="C6237" s="6"/>
      <c r="D6237" s="2"/>
      <c r="E6237" s="2"/>
      <c r="F6237" s="2"/>
      <c r="G6237" s="2"/>
      <c r="H6237" s="2"/>
      <c r="I6237" s="2"/>
      <c r="J6237" s="2"/>
      <c r="K6237" s="2"/>
      <c r="L6237" s="2"/>
      <c r="M6237" s="2"/>
      <c r="N6237" s="2"/>
      <c r="O6237" s="2"/>
      <c r="P6237" s="2"/>
      <c r="Q6237" s="2"/>
    </row>
    <row r="6238" spans="1:17" ht="14.25">
      <c r="A6238" s="2"/>
      <c r="B6238" s="4"/>
      <c r="C6238" s="6"/>
      <c r="D6238" s="2"/>
      <c r="E6238" s="2"/>
      <c r="F6238" s="2"/>
      <c r="G6238" s="2"/>
      <c r="H6238" s="2"/>
      <c r="I6238" s="2"/>
      <c r="J6238" s="2"/>
      <c r="K6238" s="2"/>
      <c r="L6238" s="2"/>
      <c r="M6238" s="2"/>
      <c r="N6238" s="2"/>
      <c r="O6238" s="2"/>
      <c r="P6238" s="2"/>
      <c r="Q6238" s="2"/>
    </row>
    <row r="6239" spans="1:17" ht="14.25">
      <c r="A6239" s="2"/>
      <c r="B6239" s="4"/>
      <c r="C6239" s="6"/>
      <c r="D6239" s="2"/>
      <c r="E6239" s="2"/>
      <c r="F6239" s="2"/>
      <c r="G6239" s="2"/>
      <c r="H6239" s="2"/>
      <c r="I6239" s="2"/>
      <c r="J6239" s="2"/>
      <c r="K6239" s="2"/>
      <c r="L6239" s="2"/>
      <c r="M6239" s="2"/>
      <c r="N6239" s="2"/>
      <c r="O6239" s="2"/>
      <c r="P6239" s="2"/>
      <c r="Q6239" s="2"/>
    </row>
    <row r="6240" spans="1:17" ht="14.25">
      <c r="A6240" s="2"/>
      <c r="B6240" s="4"/>
      <c r="C6240" s="6"/>
      <c r="D6240" s="2"/>
      <c r="E6240" s="2"/>
      <c r="F6240" s="2"/>
      <c r="G6240" s="2"/>
      <c r="H6240" s="2"/>
      <c r="I6240" s="2"/>
      <c r="J6240" s="2"/>
      <c r="K6240" s="2"/>
      <c r="L6240" s="2"/>
      <c r="M6240" s="2"/>
      <c r="N6240" s="2"/>
      <c r="O6240" s="2"/>
      <c r="P6240" s="2"/>
      <c r="Q6240" s="2"/>
    </row>
    <row r="6241" spans="1:17" ht="14.25">
      <c r="A6241" s="2"/>
      <c r="B6241" s="4"/>
      <c r="C6241" s="6"/>
      <c r="D6241" s="2"/>
      <c r="E6241" s="2"/>
      <c r="F6241" s="2"/>
      <c r="G6241" s="2"/>
      <c r="H6241" s="2"/>
      <c r="I6241" s="2"/>
      <c r="J6241" s="2"/>
      <c r="K6241" s="2"/>
      <c r="L6241" s="2"/>
      <c r="M6241" s="2"/>
      <c r="N6241" s="2"/>
      <c r="O6241" s="2"/>
      <c r="P6241" s="2"/>
      <c r="Q6241" s="2"/>
    </row>
    <row r="6242" spans="1:17" ht="14.25">
      <c r="A6242" s="2"/>
      <c r="B6242" s="4"/>
      <c r="C6242" s="6"/>
      <c r="D6242" s="2"/>
      <c r="E6242" s="2"/>
      <c r="F6242" s="2"/>
      <c r="G6242" s="2"/>
      <c r="H6242" s="2"/>
      <c r="I6242" s="2"/>
      <c r="J6242" s="2"/>
      <c r="K6242" s="2"/>
      <c r="L6242" s="2"/>
      <c r="M6242" s="2"/>
      <c r="N6242" s="2"/>
      <c r="O6242" s="2"/>
      <c r="P6242" s="2"/>
      <c r="Q6242" s="2"/>
    </row>
    <row r="6243" spans="1:17" ht="14.25">
      <c r="A6243" s="2"/>
      <c r="B6243" s="4"/>
      <c r="C6243" s="6"/>
      <c r="D6243" s="2"/>
      <c r="E6243" s="2"/>
      <c r="F6243" s="2"/>
      <c r="G6243" s="2"/>
      <c r="H6243" s="2"/>
      <c r="I6243" s="2"/>
      <c r="J6243" s="2"/>
      <c r="K6243" s="2"/>
      <c r="L6243" s="2"/>
      <c r="M6243" s="2"/>
      <c r="N6243" s="2"/>
      <c r="O6243" s="2"/>
      <c r="P6243" s="2"/>
      <c r="Q6243" s="2"/>
    </row>
    <row r="6244" spans="1:17" ht="14.25">
      <c r="A6244" s="2"/>
      <c r="B6244" s="4"/>
      <c r="C6244" s="6"/>
      <c r="D6244" s="2"/>
      <c r="E6244" s="2"/>
      <c r="F6244" s="2"/>
      <c r="G6244" s="2"/>
      <c r="H6244" s="2"/>
      <c r="I6244" s="2"/>
      <c r="J6244" s="2"/>
      <c r="K6244" s="2"/>
      <c r="L6244" s="2"/>
      <c r="M6244" s="2"/>
      <c r="N6244" s="2"/>
      <c r="O6244" s="2"/>
      <c r="P6244" s="2"/>
      <c r="Q6244" s="2"/>
    </row>
    <row r="6245" spans="1:17" ht="14.25">
      <c r="A6245" s="2"/>
      <c r="B6245" s="4"/>
      <c r="C6245" s="6"/>
      <c r="D6245" s="2"/>
      <c r="E6245" s="2"/>
      <c r="F6245" s="2"/>
      <c r="G6245" s="2"/>
      <c r="H6245" s="2"/>
      <c r="I6245" s="2"/>
      <c r="J6245" s="2"/>
      <c r="K6245" s="2"/>
      <c r="L6245" s="2"/>
      <c r="M6245" s="2"/>
      <c r="N6245" s="2"/>
      <c r="O6245" s="2"/>
      <c r="P6245" s="2"/>
      <c r="Q6245" s="2"/>
    </row>
    <row r="6246" spans="1:17" ht="14.25">
      <c r="A6246" s="2"/>
      <c r="B6246" s="4"/>
      <c r="C6246" s="6"/>
      <c r="D6246" s="2"/>
      <c r="E6246" s="2"/>
      <c r="F6246" s="2"/>
      <c r="G6246" s="2"/>
      <c r="H6246" s="2"/>
      <c r="I6246" s="2"/>
      <c r="J6246" s="2"/>
      <c r="K6246" s="2"/>
      <c r="L6246" s="2"/>
      <c r="M6246" s="2"/>
      <c r="N6246" s="2"/>
      <c r="O6246" s="2"/>
      <c r="P6246" s="2"/>
      <c r="Q6246" s="2"/>
    </row>
    <row r="6247" spans="1:17" ht="14.25">
      <c r="A6247" s="2"/>
      <c r="B6247" s="4"/>
      <c r="C6247" s="6"/>
      <c r="D6247" s="2"/>
      <c r="E6247" s="2"/>
      <c r="F6247" s="2"/>
      <c r="G6247" s="2"/>
      <c r="H6247" s="2"/>
      <c r="I6247" s="2"/>
      <c r="J6247" s="2"/>
      <c r="K6247" s="2"/>
      <c r="L6247" s="2"/>
      <c r="M6247" s="2"/>
      <c r="N6247" s="2"/>
      <c r="O6247" s="2"/>
      <c r="P6247" s="2"/>
      <c r="Q6247" s="2"/>
    </row>
    <row r="6248" spans="1:17" ht="14.25">
      <c r="A6248" s="2"/>
      <c r="B6248" s="4"/>
      <c r="C6248" s="6"/>
      <c r="D6248" s="2"/>
      <c r="E6248" s="2"/>
      <c r="F6248" s="2"/>
      <c r="G6248" s="2"/>
      <c r="H6248" s="2"/>
      <c r="I6248" s="2"/>
      <c r="J6248" s="2"/>
      <c r="K6248" s="2"/>
      <c r="L6248" s="2"/>
      <c r="M6248" s="2"/>
      <c r="N6248" s="2"/>
      <c r="O6248" s="2"/>
      <c r="P6248" s="2"/>
      <c r="Q6248" s="2"/>
    </row>
    <row r="6249" spans="1:17" ht="14.25">
      <c r="A6249" s="2"/>
      <c r="B6249" s="4"/>
      <c r="C6249" s="6"/>
      <c r="D6249" s="2"/>
      <c r="E6249" s="2"/>
      <c r="F6249" s="2"/>
      <c r="G6249" s="2"/>
      <c r="H6249" s="2"/>
      <c r="I6249" s="2"/>
      <c r="J6249" s="2"/>
      <c r="K6249" s="2"/>
      <c r="L6249" s="2"/>
      <c r="M6249" s="2"/>
      <c r="N6249" s="2"/>
      <c r="O6249" s="2"/>
      <c r="P6249" s="2"/>
      <c r="Q6249" s="2"/>
    </row>
    <row r="6250" spans="1:17" ht="14.25">
      <c r="A6250" s="2"/>
      <c r="B6250" s="4"/>
      <c r="C6250" s="6"/>
      <c r="D6250" s="2"/>
      <c r="E6250" s="2"/>
      <c r="F6250" s="2"/>
      <c r="G6250" s="2"/>
      <c r="H6250" s="2"/>
      <c r="I6250" s="2"/>
      <c r="J6250" s="2"/>
      <c r="K6250" s="2"/>
      <c r="L6250" s="2"/>
      <c r="M6250" s="2"/>
      <c r="N6250" s="2"/>
      <c r="O6250" s="2"/>
      <c r="P6250" s="2"/>
      <c r="Q6250" s="2"/>
    </row>
    <row r="6251" spans="1:17" ht="14.25">
      <c r="A6251" s="2"/>
      <c r="B6251" s="4"/>
      <c r="C6251" s="6"/>
      <c r="D6251" s="2"/>
      <c r="E6251" s="2"/>
      <c r="F6251" s="2"/>
      <c r="G6251" s="2"/>
      <c r="H6251" s="2"/>
      <c r="I6251" s="2"/>
      <c r="J6251" s="2"/>
      <c r="K6251" s="2"/>
      <c r="L6251" s="2"/>
      <c r="M6251" s="2"/>
      <c r="N6251" s="2"/>
      <c r="O6251" s="2"/>
      <c r="P6251" s="2"/>
      <c r="Q6251" s="2"/>
    </row>
    <row r="6252" spans="1:17" ht="14.25">
      <c r="A6252" s="2"/>
      <c r="B6252" s="4"/>
      <c r="C6252" s="6"/>
      <c r="D6252" s="2"/>
      <c r="E6252" s="2"/>
      <c r="F6252" s="2"/>
      <c r="G6252" s="2"/>
      <c r="H6252" s="2"/>
      <c r="I6252" s="2"/>
      <c r="J6252" s="2"/>
      <c r="K6252" s="2"/>
      <c r="L6252" s="2"/>
      <c r="M6252" s="2"/>
      <c r="N6252" s="2"/>
      <c r="O6252" s="2"/>
      <c r="P6252" s="2"/>
      <c r="Q6252" s="2"/>
    </row>
    <row r="6253" spans="1:17" ht="14.25">
      <c r="A6253" s="2"/>
      <c r="B6253" s="4"/>
      <c r="C6253" s="6"/>
      <c r="D6253" s="2"/>
      <c r="E6253" s="2"/>
      <c r="F6253" s="2"/>
      <c r="G6253" s="2"/>
      <c r="H6253" s="2"/>
      <c r="I6253" s="2"/>
      <c r="J6253" s="2"/>
      <c r="K6253" s="2"/>
      <c r="L6253" s="2"/>
      <c r="M6253" s="2"/>
      <c r="N6253" s="2"/>
      <c r="O6253" s="2"/>
      <c r="P6253" s="2"/>
      <c r="Q6253" s="2"/>
    </row>
    <row r="6254" spans="1:17" ht="14.25">
      <c r="A6254" s="2"/>
      <c r="B6254" s="4"/>
      <c r="C6254" s="6"/>
      <c r="D6254" s="2"/>
      <c r="E6254" s="2"/>
      <c r="F6254" s="2"/>
      <c r="G6254" s="2"/>
      <c r="H6254" s="2"/>
      <c r="I6254" s="2"/>
      <c r="J6254" s="2"/>
      <c r="K6254" s="2"/>
      <c r="L6254" s="2"/>
      <c r="M6254" s="2"/>
      <c r="N6254" s="2"/>
      <c r="O6254" s="2"/>
      <c r="P6254" s="2"/>
      <c r="Q6254" s="2"/>
    </row>
    <row r="6255" spans="1:17" ht="14.25">
      <c r="A6255" s="2"/>
      <c r="B6255" s="4"/>
      <c r="C6255" s="6"/>
      <c r="D6255" s="2"/>
      <c r="E6255" s="2"/>
      <c r="F6255" s="2"/>
      <c r="G6255" s="2"/>
      <c r="H6255" s="2"/>
      <c r="I6255" s="2"/>
      <c r="J6255" s="2"/>
      <c r="K6255" s="2"/>
      <c r="L6255" s="2"/>
      <c r="M6255" s="2"/>
      <c r="N6255" s="2"/>
      <c r="O6255" s="2"/>
      <c r="P6255" s="2"/>
      <c r="Q6255" s="2"/>
    </row>
    <row r="6256" spans="1:17" ht="14.25">
      <c r="A6256" s="2"/>
      <c r="B6256" s="4"/>
      <c r="C6256" s="6"/>
      <c r="D6256" s="2"/>
      <c r="E6256" s="2"/>
      <c r="F6256" s="2"/>
      <c r="G6256" s="2"/>
      <c r="H6256" s="2"/>
      <c r="I6256" s="2"/>
      <c r="J6256" s="2"/>
      <c r="K6256" s="2"/>
      <c r="L6256" s="2"/>
      <c r="M6256" s="2"/>
      <c r="N6256" s="2"/>
      <c r="O6256" s="2"/>
      <c r="P6256" s="2"/>
      <c r="Q6256" s="2"/>
    </row>
    <row r="6257" spans="1:17" ht="14.25">
      <c r="A6257" s="2"/>
      <c r="B6257" s="4"/>
      <c r="C6257" s="6"/>
      <c r="D6257" s="2"/>
      <c r="E6257" s="2"/>
      <c r="F6257" s="2"/>
      <c r="G6257" s="2"/>
      <c r="H6257" s="2"/>
      <c r="I6257" s="2"/>
      <c r="J6257" s="2"/>
      <c r="K6257" s="2"/>
      <c r="L6257" s="2"/>
      <c r="M6257" s="2"/>
      <c r="N6257" s="2"/>
      <c r="O6257" s="2"/>
      <c r="P6257" s="2"/>
      <c r="Q6257" s="2"/>
    </row>
    <row r="6258" spans="1:17" ht="14.25">
      <c r="A6258" s="2"/>
      <c r="B6258" s="4"/>
      <c r="C6258" s="6"/>
      <c r="D6258" s="2"/>
      <c r="E6258" s="2"/>
      <c r="F6258" s="2"/>
      <c r="G6258" s="2"/>
      <c r="H6258" s="2"/>
      <c r="I6258" s="2"/>
      <c r="J6258" s="2"/>
      <c r="K6258" s="2"/>
      <c r="L6258" s="2"/>
      <c r="M6258" s="2"/>
      <c r="N6258" s="2"/>
      <c r="O6258" s="2"/>
      <c r="P6258" s="2"/>
      <c r="Q6258" s="2"/>
    </row>
    <row r="6259" spans="1:17" ht="14.25">
      <c r="A6259" s="2"/>
      <c r="B6259" s="4"/>
      <c r="C6259" s="6"/>
      <c r="D6259" s="2"/>
      <c r="E6259" s="2"/>
      <c r="F6259" s="2"/>
      <c r="G6259" s="2"/>
      <c r="H6259" s="2"/>
      <c r="I6259" s="2"/>
      <c r="J6259" s="2"/>
      <c r="K6259" s="2"/>
      <c r="L6259" s="2"/>
      <c r="M6259" s="2"/>
      <c r="N6259" s="2"/>
      <c r="O6259" s="2"/>
      <c r="P6259" s="2"/>
      <c r="Q6259" s="2"/>
    </row>
    <row r="6260" spans="1:17" ht="14.25">
      <c r="A6260" s="2"/>
      <c r="B6260" s="4"/>
      <c r="C6260" s="6"/>
      <c r="D6260" s="2"/>
      <c r="E6260" s="2"/>
      <c r="F6260" s="2"/>
      <c r="G6260" s="2"/>
      <c r="H6260" s="2"/>
      <c r="I6260" s="2"/>
      <c r="J6260" s="2"/>
      <c r="K6260" s="2"/>
      <c r="L6260" s="2"/>
      <c r="M6260" s="2"/>
      <c r="N6260" s="2"/>
      <c r="O6260" s="2"/>
      <c r="P6260" s="2"/>
      <c r="Q6260" s="2"/>
    </row>
    <row r="6261" spans="1:17" ht="14.25">
      <c r="A6261" s="2"/>
      <c r="B6261" s="4"/>
      <c r="C6261" s="6"/>
      <c r="D6261" s="2"/>
      <c r="E6261" s="2"/>
      <c r="F6261" s="2"/>
      <c r="G6261" s="2"/>
      <c r="H6261" s="2"/>
      <c r="I6261" s="2"/>
      <c r="J6261" s="2"/>
      <c r="K6261" s="2"/>
      <c r="L6261" s="2"/>
      <c r="M6261" s="2"/>
      <c r="N6261" s="2"/>
      <c r="O6261" s="2"/>
      <c r="P6261" s="2"/>
      <c r="Q6261" s="2"/>
    </row>
    <row r="6262" spans="1:17" ht="14.25">
      <c r="A6262" s="2"/>
      <c r="B6262" s="4"/>
      <c r="C6262" s="6"/>
      <c r="D6262" s="2"/>
      <c r="E6262" s="2"/>
      <c r="F6262" s="2"/>
      <c r="G6262" s="2"/>
      <c r="H6262" s="2"/>
      <c r="I6262" s="2"/>
      <c r="J6262" s="2"/>
      <c r="K6262" s="2"/>
      <c r="L6262" s="2"/>
      <c r="M6262" s="2"/>
      <c r="N6262" s="2"/>
      <c r="O6262" s="2"/>
      <c r="P6262" s="2"/>
      <c r="Q6262" s="2"/>
    </row>
    <row r="6263" spans="1:17" ht="14.25">
      <c r="A6263" s="2"/>
      <c r="B6263" s="4"/>
      <c r="C6263" s="6"/>
      <c r="D6263" s="2"/>
      <c r="E6263" s="2"/>
      <c r="F6263" s="2"/>
      <c r="G6263" s="2"/>
      <c r="H6263" s="2"/>
      <c r="I6263" s="2"/>
      <c r="J6263" s="2"/>
      <c r="K6263" s="2"/>
      <c r="L6263" s="2"/>
      <c r="M6263" s="2"/>
      <c r="N6263" s="2"/>
      <c r="O6263" s="2"/>
      <c r="P6263" s="2"/>
      <c r="Q6263" s="2"/>
    </row>
    <row r="6264" spans="1:17" ht="14.25">
      <c r="A6264" s="2"/>
      <c r="B6264" s="4"/>
      <c r="C6264" s="6"/>
      <c r="D6264" s="2"/>
      <c r="E6264" s="2"/>
      <c r="F6264" s="2"/>
      <c r="G6264" s="2"/>
      <c r="H6264" s="2"/>
      <c r="I6264" s="2"/>
      <c r="J6264" s="2"/>
      <c r="K6264" s="2"/>
      <c r="L6264" s="2"/>
      <c r="M6264" s="2"/>
      <c r="N6264" s="2"/>
      <c r="O6264" s="2"/>
      <c r="P6264" s="2"/>
      <c r="Q6264" s="2"/>
    </row>
    <row r="6265" spans="1:17" ht="14.25">
      <c r="A6265" s="2"/>
      <c r="B6265" s="4"/>
      <c r="C6265" s="6"/>
      <c r="D6265" s="2"/>
      <c r="E6265" s="2"/>
      <c r="F6265" s="2"/>
      <c r="G6265" s="2"/>
      <c r="H6265" s="2"/>
      <c r="I6265" s="2"/>
      <c r="J6265" s="2"/>
      <c r="K6265" s="2"/>
      <c r="L6265" s="2"/>
      <c r="M6265" s="2"/>
      <c r="N6265" s="2"/>
      <c r="O6265" s="2"/>
      <c r="P6265" s="2"/>
      <c r="Q6265" s="2"/>
    </row>
    <row r="6266" spans="1:17" ht="14.25">
      <c r="A6266" s="2"/>
      <c r="B6266" s="4"/>
      <c r="C6266" s="6"/>
      <c r="D6266" s="2"/>
      <c r="E6266" s="2"/>
      <c r="F6266" s="2"/>
      <c r="G6266" s="2"/>
      <c r="H6266" s="2"/>
      <c r="I6266" s="2"/>
      <c r="J6266" s="2"/>
      <c r="K6266" s="2"/>
      <c r="L6266" s="2"/>
      <c r="M6266" s="2"/>
      <c r="N6266" s="2"/>
      <c r="O6266" s="2"/>
      <c r="P6266" s="2"/>
      <c r="Q6266" s="2"/>
    </row>
    <row r="6267" spans="1:17" ht="14.25">
      <c r="A6267" s="2"/>
      <c r="B6267" s="4"/>
      <c r="C6267" s="6"/>
      <c r="D6267" s="2"/>
      <c r="E6267" s="2"/>
      <c r="F6267" s="2"/>
      <c r="G6267" s="2"/>
      <c r="H6267" s="2"/>
      <c r="I6267" s="2"/>
      <c r="J6267" s="2"/>
      <c r="K6267" s="2"/>
      <c r="L6267" s="2"/>
      <c r="M6267" s="2"/>
      <c r="N6267" s="2"/>
      <c r="O6267" s="2"/>
      <c r="P6267" s="2"/>
      <c r="Q6267" s="2"/>
    </row>
    <row r="6268" spans="1:17" ht="14.25">
      <c r="A6268" s="2"/>
      <c r="B6268" s="4"/>
      <c r="C6268" s="6"/>
      <c r="D6268" s="2"/>
      <c r="E6268" s="2"/>
      <c r="F6268" s="2"/>
      <c r="G6268" s="2"/>
      <c r="H6268" s="2"/>
      <c r="I6268" s="2"/>
      <c r="J6268" s="2"/>
      <c r="K6268" s="2"/>
      <c r="L6268" s="2"/>
      <c r="M6268" s="2"/>
      <c r="N6268" s="2"/>
      <c r="O6268" s="2"/>
      <c r="P6268" s="2"/>
      <c r="Q6268" s="2"/>
    </row>
    <row r="6269" spans="1:17" ht="14.25">
      <c r="A6269" s="2"/>
      <c r="B6269" s="4"/>
      <c r="C6269" s="6"/>
      <c r="D6269" s="2"/>
      <c r="E6269" s="2"/>
      <c r="F6269" s="2"/>
      <c r="G6269" s="2"/>
      <c r="H6269" s="2"/>
      <c r="I6269" s="2"/>
      <c r="J6269" s="2"/>
      <c r="K6269" s="2"/>
      <c r="L6269" s="2"/>
      <c r="M6269" s="2"/>
      <c r="N6269" s="2"/>
      <c r="O6269" s="2"/>
      <c r="P6269" s="2"/>
      <c r="Q6269" s="2"/>
    </row>
    <row r="6270" spans="1:17" ht="14.25">
      <c r="A6270" s="2"/>
      <c r="B6270" s="4"/>
      <c r="C6270" s="6"/>
      <c r="D6270" s="2"/>
      <c r="E6270" s="2"/>
      <c r="F6270" s="2"/>
      <c r="G6270" s="2"/>
      <c r="H6270" s="2"/>
      <c r="I6270" s="2"/>
      <c r="J6270" s="2"/>
      <c r="K6270" s="2"/>
      <c r="L6270" s="2"/>
      <c r="M6270" s="2"/>
      <c r="N6270" s="2"/>
      <c r="O6270" s="2"/>
      <c r="P6270" s="2"/>
      <c r="Q6270" s="2"/>
    </row>
    <row r="6271" spans="1:17" ht="14.25">
      <c r="A6271" s="2"/>
      <c r="B6271" s="4"/>
      <c r="C6271" s="6"/>
      <c r="D6271" s="2"/>
      <c r="E6271" s="2"/>
      <c r="F6271" s="2"/>
      <c r="G6271" s="2"/>
      <c r="H6271" s="2"/>
      <c r="I6271" s="2"/>
      <c r="J6271" s="2"/>
      <c r="K6271" s="2"/>
      <c r="L6271" s="2"/>
      <c r="M6271" s="2"/>
      <c r="N6271" s="2"/>
      <c r="O6271" s="2"/>
      <c r="P6271" s="2"/>
      <c r="Q6271" s="2"/>
    </row>
    <row r="6272" spans="1:17" ht="14.25">
      <c r="A6272" s="2"/>
      <c r="B6272" s="4"/>
      <c r="C6272" s="6"/>
      <c r="D6272" s="2"/>
      <c r="E6272" s="2"/>
      <c r="F6272" s="2"/>
      <c r="G6272" s="2"/>
      <c r="H6272" s="2"/>
      <c r="I6272" s="2"/>
      <c r="J6272" s="2"/>
      <c r="K6272" s="2"/>
      <c r="L6272" s="2"/>
      <c r="M6272" s="2"/>
      <c r="N6272" s="2"/>
      <c r="O6272" s="2"/>
      <c r="P6272" s="2"/>
      <c r="Q6272" s="2"/>
    </row>
    <row r="6273" spans="1:17" ht="14.25">
      <c r="A6273" s="2"/>
      <c r="B6273" s="4"/>
      <c r="C6273" s="6"/>
      <c r="D6273" s="2"/>
      <c r="E6273" s="2"/>
      <c r="F6273" s="2"/>
      <c r="G6273" s="2"/>
      <c r="H6273" s="2"/>
      <c r="I6273" s="2"/>
      <c r="J6273" s="2"/>
      <c r="K6273" s="2"/>
      <c r="L6273" s="2"/>
      <c r="M6273" s="2"/>
      <c r="N6273" s="2"/>
      <c r="O6273" s="2"/>
      <c r="P6273" s="2"/>
      <c r="Q6273" s="2"/>
    </row>
    <row r="6274" spans="1:17" ht="14.25">
      <c r="A6274" s="2"/>
      <c r="B6274" s="4"/>
      <c r="C6274" s="6"/>
      <c r="D6274" s="2"/>
      <c r="E6274" s="2"/>
      <c r="F6274" s="2"/>
      <c r="G6274" s="2"/>
      <c r="H6274" s="2"/>
      <c r="I6274" s="2"/>
      <c r="J6274" s="2"/>
      <c r="K6274" s="2"/>
      <c r="L6274" s="2"/>
      <c r="M6274" s="2"/>
      <c r="N6274" s="2"/>
      <c r="O6274" s="2"/>
      <c r="P6274" s="2"/>
      <c r="Q6274" s="2"/>
    </row>
    <row r="6275" spans="1:17" ht="14.25">
      <c r="A6275" s="2"/>
      <c r="B6275" s="4"/>
      <c r="C6275" s="6"/>
      <c r="D6275" s="2"/>
      <c r="E6275" s="2"/>
      <c r="F6275" s="2"/>
      <c r="G6275" s="2"/>
      <c r="H6275" s="2"/>
      <c r="I6275" s="2"/>
      <c r="J6275" s="2"/>
      <c r="K6275" s="2"/>
      <c r="L6275" s="2"/>
      <c r="M6275" s="2"/>
      <c r="N6275" s="2"/>
      <c r="O6275" s="2"/>
      <c r="P6275" s="2"/>
      <c r="Q6275" s="2"/>
    </row>
    <row r="6276" spans="1:17" ht="14.25">
      <c r="A6276" s="2"/>
      <c r="B6276" s="4"/>
      <c r="C6276" s="6"/>
      <c r="D6276" s="2"/>
      <c r="E6276" s="2"/>
      <c r="F6276" s="2"/>
      <c r="G6276" s="2"/>
      <c r="H6276" s="2"/>
      <c r="I6276" s="2"/>
      <c r="J6276" s="2"/>
      <c r="K6276" s="2"/>
      <c r="L6276" s="2"/>
      <c r="M6276" s="2"/>
      <c r="N6276" s="2"/>
      <c r="O6276" s="2"/>
      <c r="P6276" s="2"/>
      <c r="Q6276" s="2"/>
    </row>
    <row r="6277" spans="1:17" ht="14.25">
      <c r="A6277" s="2"/>
      <c r="B6277" s="4"/>
      <c r="C6277" s="6"/>
      <c r="D6277" s="2"/>
      <c r="E6277" s="2"/>
      <c r="F6277" s="2"/>
      <c r="G6277" s="2"/>
      <c r="H6277" s="2"/>
      <c r="I6277" s="2"/>
      <c r="J6277" s="2"/>
      <c r="K6277" s="2"/>
      <c r="L6277" s="2"/>
      <c r="M6277" s="2"/>
      <c r="N6277" s="2"/>
      <c r="O6277" s="2"/>
      <c r="P6277" s="2"/>
      <c r="Q6277" s="2"/>
    </row>
    <row r="6278" spans="1:17" ht="14.25">
      <c r="A6278" s="2"/>
      <c r="B6278" s="4"/>
      <c r="C6278" s="6"/>
      <c r="D6278" s="2"/>
      <c r="E6278" s="2"/>
      <c r="F6278" s="2"/>
      <c r="G6278" s="2"/>
      <c r="H6278" s="2"/>
      <c r="I6278" s="2"/>
      <c r="J6278" s="2"/>
      <c r="K6278" s="2"/>
      <c r="L6278" s="2"/>
      <c r="M6278" s="2"/>
      <c r="N6278" s="2"/>
      <c r="O6278" s="2"/>
      <c r="P6278" s="2"/>
      <c r="Q6278" s="2"/>
    </row>
    <row r="6279" spans="1:17" ht="14.25">
      <c r="A6279" s="2"/>
      <c r="B6279" s="4"/>
      <c r="C6279" s="6"/>
      <c r="D6279" s="2"/>
      <c r="E6279" s="2"/>
      <c r="F6279" s="2"/>
      <c r="G6279" s="2"/>
      <c r="H6279" s="2"/>
      <c r="I6279" s="2"/>
      <c r="J6279" s="2"/>
      <c r="K6279" s="2"/>
      <c r="L6279" s="2"/>
      <c r="M6279" s="2"/>
      <c r="N6279" s="2"/>
      <c r="O6279" s="2"/>
      <c r="P6279" s="2"/>
      <c r="Q6279" s="2"/>
    </row>
    <row r="6280" spans="1:17" ht="14.25">
      <c r="A6280" s="2"/>
      <c r="B6280" s="4"/>
      <c r="C6280" s="6"/>
      <c r="D6280" s="2"/>
      <c r="E6280" s="2"/>
      <c r="F6280" s="2"/>
      <c r="G6280" s="2"/>
      <c r="H6280" s="2"/>
      <c r="I6280" s="2"/>
      <c r="J6280" s="2"/>
      <c r="K6280" s="2"/>
      <c r="L6280" s="2"/>
      <c r="M6280" s="2"/>
      <c r="N6280" s="2"/>
      <c r="O6280" s="2"/>
      <c r="P6280" s="2"/>
      <c r="Q6280" s="2"/>
    </row>
    <row r="6281" spans="1:17" ht="14.25">
      <c r="A6281" s="2"/>
      <c r="B6281" s="4"/>
      <c r="C6281" s="6"/>
      <c r="D6281" s="2"/>
      <c r="E6281" s="2"/>
      <c r="F6281" s="2"/>
      <c r="G6281" s="2"/>
      <c r="H6281" s="2"/>
      <c r="I6281" s="2"/>
      <c r="J6281" s="2"/>
      <c r="K6281" s="2"/>
      <c r="L6281" s="2"/>
      <c r="M6281" s="2"/>
      <c r="N6281" s="2"/>
      <c r="O6281" s="2"/>
      <c r="P6281" s="2"/>
      <c r="Q6281" s="2"/>
    </row>
    <row r="6282" spans="1:17" ht="14.25">
      <c r="A6282" s="2"/>
      <c r="B6282" s="4"/>
      <c r="C6282" s="6"/>
      <c r="D6282" s="2"/>
      <c r="E6282" s="2"/>
      <c r="F6282" s="2"/>
      <c r="G6282" s="2"/>
      <c r="H6282" s="2"/>
      <c r="I6282" s="2"/>
      <c r="J6282" s="2"/>
      <c r="K6282" s="2"/>
      <c r="L6282" s="2"/>
      <c r="M6282" s="2"/>
      <c r="N6282" s="2"/>
      <c r="O6282" s="2"/>
      <c r="P6282" s="2"/>
      <c r="Q6282" s="2"/>
    </row>
    <row r="6283" spans="1:17" ht="14.25">
      <c r="A6283" s="2"/>
      <c r="B6283" s="4"/>
      <c r="C6283" s="6"/>
      <c r="D6283" s="2"/>
      <c r="E6283" s="2"/>
      <c r="F6283" s="2"/>
      <c r="G6283" s="2"/>
      <c r="H6283" s="2"/>
      <c r="I6283" s="2"/>
      <c r="J6283" s="2"/>
      <c r="K6283" s="2"/>
      <c r="L6283" s="2"/>
      <c r="M6283" s="2"/>
      <c r="N6283" s="2"/>
      <c r="O6283" s="2"/>
      <c r="P6283" s="2"/>
      <c r="Q6283" s="2"/>
    </row>
    <row r="6284" spans="1:17" ht="14.25">
      <c r="A6284" s="2"/>
      <c r="B6284" s="4"/>
      <c r="C6284" s="6"/>
      <c r="D6284" s="2"/>
      <c r="E6284" s="2"/>
      <c r="F6284" s="2"/>
      <c r="G6284" s="2"/>
      <c r="H6284" s="2"/>
      <c r="I6284" s="2"/>
      <c r="J6284" s="2"/>
      <c r="K6284" s="2"/>
      <c r="L6284" s="2"/>
      <c r="M6284" s="2"/>
      <c r="N6284" s="2"/>
      <c r="O6284" s="2"/>
      <c r="P6284" s="2"/>
      <c r="Q6284" s="2"/>
    </row>
    <row r="6285" spans="1:17" ht="14.25">
      <c r="A6285" s="2"/>
      <c r="B6285" s="4"/>
      <c r="C6285" s="6"/>
      <c r="D6285" s="2"/>
      <c r="E6285" s="2"/>
      <c r="F6285" s="2"/>
      <c r="G6285" s="2"/>
      <c r="H6285" s="2"/>
      <c r="I6285" s="2"/>
      <c r="J6285" s="2"/>
      <c r="K6285" s="2"/>
      <c r="L6285" s="2"/>
      <c r="M6285" s="2"/>
      <c r="N6285" s="2"/>
      <c r="O6285" s="2"/>
      <c r="P6285" s="2"/>
      <c r="Q6285" s="2"/>
    </row>
    <row r="6286" spans="1:17" ht="14.25">
      <c r="A6286" s="2"/>
      <c r="B6286" s="4"/>
      <c r="C6286" s="6"/>
      <c r="D6286" s="2"/>
      <c r="E6286" s="2"/>
      <c r="F6286" s="2"/>
      <c r="G6286" s="2"/>
      <c r="H6286" s="2"/>
      <c r="I6286" s="2"/>
      <c r="J6286" s="2"/>
      <c r="K6286" s="2"/>
      <c r="L6286" s="2"/>
      <c r="M6286" s="2"/>
      <c r="N6286" s="2"/>
      <c r="O6286" s="2"/>
      <c r="P6286" s="2"/>
      <c r="Q6286" s="2"/>
    </row>
    <row r="6287" spans="1:17" ht="14.25">
      <c r="A6287" s="2"/>
      <c r="B6287" s="4"/>
      <c r="C6287" s="6"/>
      <c r="D6287" s="2"/>
      <c r="E6287" s="2"/>
      <c r="F6287" s="2"/>
      <c r="G6287" s="2"/>
      <c r="H6287" s="2"/>
      <c r="I6287" s="2"/>
      <c r="J6287" s="2"/>
      <c r="K6287" s="2"/>
      <c r="L6287" s="2"/>
      <c r="M6287" s="2"/>
      <c r="N6287" s="2"/>
      <c r="O6287" s="2"/>
      <c r="P6287" s="2"/>
      <c r="Q6287" s="2"/>
    </row>
    <row r="6288" spans="1:17" ht="14.25">
      <c r="A6288" s="2"/>
      <c r="B6288" s="4"/>
      <c r="C6288" s="6"/>
      <c r="D6288" s="2"/>
      <c r="E6288" s="2"/>
      <c r="F6288" s="2"/>
      <c r="G6288" s="2"/>
      <c r="H6288" s="2"/>
      <c r="I6288" s="2"/>
      <c r="J6288" s="2"/>
      <c r="K6288" s="2"/>
      <c r="L6288" s="2"/>
      <c r="M6288" s="2"/>
      <c r="N6288" s="2"/>
      <c r="O6288" s="2"/>
      <c r="P6288" s="2"/>
      <c r="Q6288" s="2"/>
    </row>
    <row r="6289" spans="1:17" ht="14.25">
      <c r="A6289" s="2"/>
      <c r="B6289" s="4"/>
      <c r="C6289" s="6"/>
      <c r="D6289" s="2"/>
      <c r="E6289" s="2"/>
      <c r="F6289" s="2"/>
      <c r="G6289" s="2"/>
      <c r="H6289" s="2"/>
      <c r="I6289" s="2"/>
      <c r="J6289" s="2"/>
      <c r="K6289" s="2"/>
      <c r="L6289" s="2"/>
      <c r="M6289" s="2"/>
      <c r="N6289" s="2"/>
      <c r="O6289" s="2"/>
      <c r="P6289" s="2"/>
      <c r="Q6289" s="2"/>
    </row>
    <row r="6290" spans="1:17" ht="14.25">
      <c r="A6290" s="2"/>
      <c r="B6290" s="4"/>
      <c r="C6290" s="6"/>
      <c r="D6290" s="2"/>
      <c r="E6290" s="2"/>
      <c r="F6290" s="2"/>
      <c r="G6290" s="2"/>
      <c r="H6290" s="2"/>
      <c r="I6290" s="2"/>
      <c r="J6290" s="2"/>
      <c r="K6290" s="2"/>
      <c r="L6290" s="2"/>
      <c r="M6290" s="2"/>
      <c r="N6290" s="2"/>
      <c r="O6290" s="2"/>
      <c r="P6290" s="2"/>
      <c r="Q6290" s="2"/>
    </row>
    <row r="6291" spans="1:17" ht="14.25">
      <c r="A6291" s="2"/>
      <c r="B6291" s="4"/>
      <c r="C6291" s="6"/>
      <c r="D6291" s="2"/>
      <c r="E6291" s="2"/>
      <c r="F6291" s="2"/>
      <c r="G6291" s="2"/>
      <c r="H6291" s="2"/>
      <c r="I6291" s="2"/>
      <c r="J6291" s="2"/>
      <c r="K6291" s="2"/>
      <c r="L6291" s="2"/>
      <c r="M6291" s="2"/>
      <c r="N6291" s="2"/>
      <c r="O6291" s="2"/>
      <c r="P6291" s="2"/>
      <c r="Q6291" s="2"/>
    </row>
    <row r="6292" spans="1:17" ht="14.25">
      <c r="A6292" s="2"/>
      <c r="B6292" s="4"/>
      <c r="C6292" s="6"/>
      <c r="D6292" s="2"/>
      <c r="E6292" s="2"/>
      <c r="F6292" s="2"/>
      <c r="G6292" s="2"/>
      <c r="H6292" s="2"/>
      <c r="I6292" s="2"/>
      <c r="J6292" s="2"/>
      <c r="K6292" s="2"/>
      <c r="L6292" s="2"/>
      <c r="M6292" s="2"/>
      <c r="N6292" s="2"/>
      <c r="O6292" s="2"/>
      <c r="P6292" s="2"/>
      <c r="Q6292" s="2"/>
    </row>
    <row r="6293" spans="1:17" ht="14.25">
      <c r="A6293" s="2"/>
      <c r="B6293" s="4"/>
      <c r="C6293" s="6"/>
      <c r="D6293" s="2"/>
      <c r="E6293" s="2"/>
      <c r="F6293" s="2"/>
      <c r="G6293" s="2"/>
      <c r="H6293" s="2"/>
      <c r="I6293" s="2"/>
      <c r="J6293" s="2"/>
      <c r="K6293" s="2"/>
      <c r="L6293" s="2"/>
      <c r="M6293" s="2"/>
      <c r="N6293" s="2"/>
      <c r="O6293" s="2"/>
      <c r="P6293" s="2"/>
      <c r="Q6293" s="2"/>
    </row>
    <row r="6294" spans="1:17" ht="14.25">
      <c r="A6294" s="2"/>
      <c r="B6294" s="4"/>
      <c r="C6294" s="6"/>
      <c r="D6294" s="2"/>
      <c r="E6294" s="2"/>
      <c r="F6294" s="2"/>
      <c r="G6294" s="2"/>
      <c r="H6294" s="2"/>
      <c r="I6294" s="2"/>
      <c r="J6294" s="2"/>
      <c r="K6294" s="2"/>
      <c r="L6294" s="2"/>
      <c r="M6294" s="2"/>
      <c r="N6294" s="2"/>
      <c r="O6294" s="2"/>
      <c r="P6294" s="2"/>
      <c r="Q6294" s="2"/>
    </row>
    <row r="6295" spans="1:17" ht="14.25">
      <c r="A6295" s="2"/>
      <c r="B6295" s="4"/>
      <c r="C6295" s="6"/>
      <c r="D6295" s="2"/>
      <c r="E6295" s="2"/>
      <c r="F6295" s="2"/>
      <c r="G6295" s="2"/>
      <c r="H6295" s="2"/>
      <c r="I6295" s="2"/>
      <c r="J6295" s="2"/>
      <c r="K6295" s="2"/>
      <c r="L6295" s="2"/>
      <c r="M6295" s="2"/>
      <c r="N6295" s="2"/>
      <c r="O6295" s="2"/>
      <c r="P6295" s="2"/>
      <c r="Q6295" s="2"/>
    </row>
    <row r="6296" spans="1:17" ht="14.25">
      <c r="A6296" s="2"/>
      <c r="B6296" s="4"/>
      <c r="C6296" s="6"/>
      <c r="D6296" s="2"/>
      <c r="E6296" s="2"/>
      <c r="F6296" s="2"/>
      <c r="G6296" s="2"/>
      <c r="H6296" s="2"/>
      <c r="I6296" s="2"/>
      <c r="J6296" s="2"/>
      <c r="K6296" s="2"/>
      <c r="L6296" s="2"/>
      <c r="M6296" s="2"/>
      <c r="N6296" s="2"/>
      <c r="O6296" s="2"/>
      <c r="P6296" s="2"/>
      <c r="Q6296" s="2"/>
    </row>
    <row r="6297" spans="1:17" ht="14.25">
      <c r="A6297" s="2"/>
      <c r="B6297" s="4"/>
      <c r="C6297" s="6"/>
      <c r="D6297" s="2"/>
      <c r="E6297" s="2"/>
      <c r="F6297" s="2"/>
      <c r="G6297" s="2"/>
      <c r="H6297" s="2"/>
      <c r="I6297" s="2"/>
      <c r="J6297" s="2"/>
      <c r="K6297" s="2"/>
      <c r="L6297" s="2"/>
      <c r="M6297" s="2"/>
      <c r="N6297" s="2"/>
      <c r="O6297" s="2"/>
      <c r="P6297" s="2"/>
      <c r="Q6297" s="2"/>
    </row>
    <row r="6298" spans="1:17" ht="14.25">
      <c r="A6298" s="2"/>
      <c r="B6298" s="4"/>
      <c r="C6298" s="6"/>
      <c r="D6298" s="2"/>
      <c r="E6298" s="2"/>
      <c r="F6298" s="2"/>
      <c r="G6298" s="2"/>
      <c r="H6298" s="2"/>
      <c r="I6298" s="2"/>
      <c r="J6298" s="2"/>
      <c r="K6298" s="2"/>
      <c r="L6298" s="2"/>
      <c r="M6298" s="2"/>
      <c r="N6298" s="2"/>
      <c r="O6298" s="2"/>
      <c r="P6298" s="2"/>
      <c r="Q6298" s="2"/>
    </row>
    <row r="6299" spans="1:17" ht="14.25">
      <c r="A6299" s="2"/>
      <c r="B6299" s="4"/>
      <c r="C6299" s="6"/>
      <c r="D6299" s="2"/>
      <c r="E6299" s="2"/>
      <c r="F6299" s="2"/>
      <c r="G6299" s="2"/>
      <c r="H6299" s="2"/>
      <c r="I6299" s="2"/>
      <c r="J6299" s="2"/>
      <c r="K6299" s="2"/>
      <c r="L6299" s="2"/>
      <c r="M6299" s="2"/>
      <c r="N6299" s="2"/>
      <c r="O6299" s="2"/>
      <c r="P6299" s="2"/>
      <c r="Q6299" s="2"/>
    </row>
    <row r="6300" spans="1:17" ht="14.25">
      <c r="A6300" s="2"/>
      <c r="B6300" s="4"/>
      <c r="C6300" s="6"/>
      <c r="D6300" s="2"/>
      <c r="E6300" s="2"/>
      <c r="F6300" s="2"/>
      <c r="G6300" s="2"/>
      <c r="H6300" s="2"/>
      <c r="I6300" s="2"/>
      <c r="J6300" s="2"/>
      <c r="K6300" s="2"/>
      <c r="L6300" s="2"/>
      <c r="M6300" s="2"/>
      <c r="N6300" s="2"/>
      <c r="O6300" s="2"/>
      <c r="P6300" s="2"/>
      <c r="Q6300" s="2"/>
    </row>
    <row r="6301" spans="1:17" ht="14.25">
      <c r="A6301" s="2"/>
      <c r="B6301" s="4"/>
      <c r="C6301" s="6"/>
      <c r="D6301" s="2"/>
      <c r="E6301" s="2"/>
      <c r="F6301" s="2"/>
      <c r="G6301" s="2"/>
      <c r="H6301" s="2"/>
      <c r="I6301" s="2"/>
      <c r="J6301" s="2"/>
      <c r="K6301" s="2"/>
      <c r="L6301" s="2"/>
      <c r="M6301" s="2"/>
      <c r="N6301" s="2"/>
      <c r="O6301" s="2"/>
      <c r="P6301" s="2"/>
      <c r="Q6301" s="2"/>
    </row>
    <row r="6302" spans="1:17" ht="14.25">
      <c r="A6302" s="2"/>
      <c r="B6302" s="4"/>
      <c r="C6302" s="6"/>
      <c r="D6302" s="2"/>
      <c r="E6302" s="2"/>
      <c r="F6302" s="2"/>
      <c r="G6302" s="2"/>
      <c r="H6302" s="2"/>
      <c r="I6302" s="2"/>
      <c r="J6302" s="2"/>
      <c r="K6302" s="2"/>
      <c r="L6302" s="2"/>
      <c r="M6302" s="2"/>
      <c r="N6302" s="2"/>
      <c r="O6302" s="2"/>
      <c r="P6302" s="2"/>
      <c r="Q6302" s="2"/>
    </row>
    <row r="6303" spans="1:17" ht="14.25">
      <c r="A6303" s="2"/>
      <c r="B6303" s="4"/>
      <c r="C6303" s="6"/>
      <c r="D6303" s="2"/>
      <c r="E6303" s="2"/>
      <c r="F6303" s="2"/>
      <c r="G6303" s="2"/>
      <c r="H6303" s="2"/>
      <c r="I6303" s="2"/>
      <c r="J6303" s="2"/>
      <c r="K6303" s="2"/>
      <c r="L6303" s="2"/>
      <c r="M6303" s="2"/>
      <c r="N6303" s="2"/>
      <c r="O6303" s="2"/>
      <c r="P6303" s="2"/>
      <c r="Q6303" s="2"/>
    </row>
    <row r="6304" spans="1:17" ht="14.25">
      <c r="A6304" s="2"/>
      <c r="B6304" s="4"/>
      <c r="C6304" s="6"/>
      <c r="D6304" s="2"/>
      <c r="E6304" s="2"/>
      <c r="F6304" s="2"/>
      <c r="G6304" s="2"/>
      <c r="H6304" s="2"/>
      <c r="I6304" s="2"/>
      <c r="J6304" s="2"/>
      <c r="K6304" s="2"/>
      <c r="L6304" s="2"/>
      <c r="M6304" s="2"/>
      <c r="N6304" s="2"/>
      <c r="O6304" s="2"/>
      <c r="P6304" s="2"/>
      <c r="Q6304" s="2"/>
    </row>
    <row r="6305" spans="1:17" ht="14.25">
      <c r="A6305" s="2"/>
      <c r="B6305" s="4"/>
      <c r="C6305" s="6"/>
      <c r="D6305" s="2"/>
      <c r="E6305" s="2"/>
      <c r="F6305" s="2"/>
      <c r="G6305" s="2"/>
      <c r="H6305" s="2"/>
      <c r="I6305" s="2"/>
      <c r="J6305" s="2"/>
      <c r="K6305" s="2"/>
      <c r="L6305" s="2"/>
      <c r="M6305" s="2"/>
      <c r="N6305" s="2"/>
      <c r="O6305" s="2"/>
      <c r="P6305" s="2"/>
      <c r="Q6305" s="2"/>
    </row>
    <row r="6306" spans="1:17" ht="14.25">
      <c r="A6306" s="2"/>
      <c r="B6306" s="4"/>
      <c r="C6306" s="6"/>
      <c r="D6306" s="2"/>
      <c r="E6306" s="2"/>
      <c r="F6306" s="2"/>
      <c r="G6306" s="2"/>
      <c r="H6306" s="2"/>
      <c r="I6306" s="2"/>
      <c r="J6306" s="2"/>
      <c r="K6306" s="2"/>
      <c r="L6306" s="2"/>
      <c r="M6306" s="2"/>
      <c r="N6306" s="2"/>
      <c r="O6306" s="2"/>
      <c r="P6306" s="2"/>
      <c r="Q6306" s="2"/>
    </row>
    <row r="6307" spans="1:17" ht="14.25">
      <c r="A6307" s="2"/>
      <c r="B6307" s="4"/>
      <c r="C6307" s="6"/>
      <c r="D6307" s="2"/>
      <c r="E6307" s="2"/>
      <c r="F6307" s="2"/>
      <c r="G6307" s="2"/>
      <c r="H6307" s="2"/>
      <c r="I6307" s="2"/>
      <c r="J6307" s="2"/>
      <c r="K6307" s="2"/>
      <c r="L6307" s="2"/>
      <c r="M6307" s="2"/>
      <c r="N6307" s="2"/>
      <c r="O6307" s="2"/>
      <c r="P6307" s="2"/>
      <c r="Q6307" s="2"/>
    </row>
    <row r="6308" spans="1:17" ht="14.25">
      <c r="A6308" s="2"/>
      <c r="B6308" s="4"/>
      <c r="C6308" s="6"/>
      <c r="D6308" s="2"/>
      <c r="E6308" s="2"/>
      <c r="F6308" s="2"/>
      <c r="G6308" s="2"/>
      <c r="H6308" s="2"/>
      <c r="I6308" s="2"/>
      <c r="J6308" s="2"/>
      <c r="K6308" s="2"/>
      <c r="L6308" s="2"/>
      <c r="M6308" s="2"/>
      <c r="N6308" s="2"/>
      <c r="O6308" s="2"/>
      <c r="P6308" s="2"/>
      <c r="Q6308" s="2"/>
    </row>
    <row r="6309" spans="1:17" ht="14.25">
      <c r="A6309" s="2"/>
      <c r="B6309" s="4"/>
      <c r="C6309" s="6"/>
      <c r="D6309" s="2"/>
      <c r="E6309" s="2"/>
      <c r="F6309" s="2"/>
      <c r="G6309" s="2"/>
      <c r="H6309" s="2"/>
      <c r="I6309" s="2"/>
      <c r="J6309" s="2"/>
      <c r="K6309" s="2"/>
      <c r="L6309" s="2"/>
      <c r="M6309" s="2"/>
      <c r="N6309" s="2"/>
      <c r="O6309" s="2"/>
      <c r="P6309" s="2"/>
      <c r="Q6309" s="2"/>
    </row>
    <row r="6310" spans="1:17" ht="14.25">
      <c r="A6310" s="2"/>
      <c r="B6310" s="4"/>
      <c r="C6310" s="6"/>
      <c r="D6310" s="2"/>
      <c r="E6310" s="2"/>
      <c r="F6310" s="2"/>
      <c r="G6310" s="2"/>
      <c r="H6310" s="2"/>
      <c r="I6310" s="2"/>
      <c r="J6310" s="2"/>
      <c r="K6310" s="2"/>
      <c r="L6310" s="2"/>
      <c r="M6310" s="2"/>
      <c r="N6310" s="2"/>
      <c r="O6310" s="2"/>
      <c r="P6310" s="2"/>
      <c r="Q6310" s="2"/>
    </row>
    <row r="6311" spans="1:17" ht="14.25">
      <c r="A6311" s="2"/>
      <c r="B6311" s="4"/>
      <c r="C6311" s="6"/>
      <c r="D6311" s="2"/>
      <c r="E6311" s="2"/>
      <c r="F6311" s="2"/>
      <c r="G6311" s="2"/>
      <c r="H6311" s="2"/>
      <c r="I6311" s="2"/>
      <c r="J6311" s="2"/>
      <c r="K6311" s="2"/>
      <c r="L6311" s="2"/>
      <c r="M6311" s="2"/>
      <c r="N6311" s="2"/>
      <c r="O6311" s="2"/>
      <c r="P6311" s="2"/>
      <c r="Q6311" s="2"/>
    </row>
    <row r="6312" spans="1:17" ht="14.25">
      <c r="A6312" s="2"/>
      <c r="B6312" s="4"/>
      <c r="C6312" s="6"/>
      <c r="D6312" s="2"/>
      <c r="E6312" s="2"/>
      <c r="F6312" s="2"/>
      <c r="G6312" s="2"/>
      <c r="H6312" s="2"/>
      <c r="I6312" s="2"/>
      <c r="J6312" s="2"/>
      <c r="K6312" s="2"/>
      <c r="L6312" s="2"/>
      <c r="M6312" s="2"/>
      <c r="N6312" s="2"/>
      <c r="O6312" s="2"/>
      <c r="P6312" s="2"/>
      <c r="Q6312" s="2"/>
    </row>
    <row r="6313" spans="1:17" ht="14.25">
      <c r="A6313" s="2"/>
      <c r="B6313" s="4"/>
      <c r="C6313" s="6"/>
      <c r="D6313" s="2"/>
      <c r="E6313" s="2"/>
      <c r="F6313" s="2"/>
      <c r="G6313" s="2"/>
      <c r="H6313" s="2"/>
      <c r="I6313" s="2"/>
      <c r="J6313" s="2"/>
      <c r="K6313" s="2"/>
      <c r="L6313" s="2"/>
      <c r="M6313" s="2"/>
      <c r="N6313" s="2"/>
      <c r="O6313" s="2"/>
      <c r="P6313" s="2"/>
      <c r="Q6313" s="2"/>
    </row>
    <row r="6314" spans="1:17" ht="14.25">
      <c r="A6314" s="2"/>
      <c r="B6314" s="4"/>
      <c r="C6314" s="6"/>
      <c r="D6314" s="2"/>
      <c r="E6314" s="2"/>
      <c r="F6314" s="2"/>
      <c r="G6314" s="2"/>
      <c r="H6314" s="2"/>
      <c r="I6314" s="2"/>
      <c r="J6314" s="2"/>
      <c r="K6314" s="2"/>
      <c r="L6314" s="2"/>
      <c r="M6314" s="2"/>
      <c r="N6314" s="2"/>
      <c r="O6314" s="2"/>
      <c r="P6314" s="2"/>
      <c r="Q6314" s="2"/>
    </row>
    <row r="6315" spans="1:17" ht="14.25">
      <c r="A6315" s="2"/>
      <c r="B6315" s="4"/>
      <c r="C6315" s="6"/>
      <c r="D6315" s="2"/>
      <c r="E6315" s="2"/>
      <c r="F6315" s="2"/>
      <c r="G6315" s="2"/>
      <c r="H6315" s="2"/>
      <c r="I6315" s="2"/>
      <c r="J6315" s="2"/>
      <c r="K6315" s="2"/>
      <c r="L6315" s="2"/>
      <c r="M6315" s="2"/>
      <c r="N6315" s="2"/>
      <c r="O6315" s="2"/>
      <c r="P6315" s="2"/>
      <c r="Q6315" s="2"/>
    </row>
    <row r="6316" spans="1:17" ht="14.25">
      <c r="A6316" s="2"/>
      <c r="B6316" s="4"/>
      <c r="C6316" s="6"/>
      <c r="D6316" s="2"/>
      <c r="E6316" s="2"/>
      <c r="F6316" s="2"/>
      <c r="G6316" s="2"/>
      <c r="H6316" s="2"/>
      <c r="I6316" s="2"/>
      <c r="J6316" s="2"/>
      <c r="K6316" s="2"/>
      <c r="L6316" s="2"/>
      <c r="M6316" s="2"/>
      <c r="N6316" s="2"/>
      <c r="O6316" s="2"/>
      <c r="P6316" s="2"/>
      <c r="Q6316" s="2"/>
    </row>
    <row r="6317" spans="1:17" ht="14.25">
      <c r="A6317" s="2"/>
      <c r="B6317" s="4"/>
      <c r="C6317" s="6"/>
      <c r="D6317" s="2"/>
      <c r="E6317" s="2"/>
      <c r="F6317" s="2"/>
      <c r="G6317" s="2"/>
      <c r="H6317" s="2"/>
      <c r="I6317" s="2"/>
      <c r="J6317" s="2"/>
      <c r="K6317" s="2"/>
      <c r="L6317" s="2"/>
      <c r="M6317" s="2"/>
      <c r="N6317" s="2"/>
      <c r="O6317" s="2"/>
      <c r="P6317" s="2"/>
      <c r="Q6317" s="2"/>
    </row>
    <row r="6318" spans="1:17" ht="14.25">
      <c r="A6318" s="2"/>
      <c r="B6318" s="4"/>
      <c r="C6318" s="6"/>
      <c r="D6318" s="2"/>
      <c r="E6318" s="2"/>
      <c r="F6318" s="2"/>
      <c r="G6318" s="2"/>
      <c r="H6318" s="2"/>
      <c r="I6318" s="2"/>
      <c r="J6318" s="2"/>
      <c r="K6318" s="2"/>
      <c r="L6318" s="2"/>
      <c r="M6318" s="2"/>
      <c r="N6318" s="2"/>
      <c r="O6318" s="2"/>
      <c r="P6318" s="2"/>
      <c r="Q6318" s="2"/>
    </row>
    <row r="6319" spans="1:17" ht="14.25">
      <c r="A6319" s="2"/>
      <c r="B6319" s="4"/>
      <c r="C6319" s="6"/>
      <c r="D6319" s="2"/>
      <c r="E6319" s="2"/>
      <c r="F6319" s="2"/>
      <c r="G6319" s="2"/>
      <c r="H6319" s="2"/>
      <c r="I6319" s="2"/>
      <c r="J6319" s="2"/>
      <c r="K6319" s="2"/>
      <c r="L6319" s="2"/>
      <c r="M6319" s="2"/>
      <c r="N6319" s="2"/>
      <c r="O6319" s="2"/>
      <c r="P6319" s="2"/>
      <c r="Q6319" s="2"/>
    </row>
    <row r="6320" spans="1:17" ht="14.25">
      <c r="A6320" s="2"/>
      <c r="B6320" s="4"/>
      <c r="C6320" s="6"/>
      <c r="D6320" s="2"/>
      <c r="E6320" s="2"/>
      <c r="F6320" s="2"/>
      <c r="G6320" s="2"/>
      <c r="H6320" s="2"/>
      <c r="I6320" s="2"/>
      <c r="J6320" s="2"/>
      <c r="K6320" s="2"/>
      <c r="L6320" s="2"/>
      <c r="M6320" s="2"/>
      <c r="N6320" s="2"/>
      <c r="O6320" s="2"/>
      <c r="P6320" s="2"/>
      <c r="Q6320" s="2"/>
    </row>
    <row r="6321" spans="1:17" ht="14.25">
      <c r="A6321" s="2"/>
      <c r="B6321" s="4"/>
      <c r="C6321" s="6"/>
      <c r="D6321" s="2"/>
      <c r="E6321" s="2"/>
      <c r="F6321" s="2"/>
      <c r="G6321" s="2"/>
      <c r="H6321" s="2"/>
      <c r="I6321" s="2"/>
      <c r="J6321" s="2"/>
      <c r="K6321" s="2"/>
      <c r="L6321" s="2"/>
      <c r="M6321" s="2"/>
      <c r="N6321" s="2"/>
      <c r="O6321" s="2"/>
      <c r="P6321" s="2"/>
      <c r="Q6321" s="2"/>
    </row>
    <row r="6322" spans="1:17" ht="14.25">
      <c r="A6322" s="2"/>
      <c r="B6322" s="4"/>
      <c r="C6322" s="6"/>
      <c r="D6322" s="2"/>
      <c r="E6322" s="2"/>
      <c r="F6322" s="2"/>
      <c r="G6322" s="2"/>
      <c r="H6322" s="2"/>
      <c r="I6322" s="2"/>
      <c r="J6322" s="2"/>
      <c r="K6322" s="2"/>
      <c r="L6322" s="2"/>
      <c r="M6322" s="2"/>
      <c r="N6322" s="2"/>
      <c r="O6322" s="2"/>
      <c r="P6322" s="2"/>
      <c r="Q6322" s="2"/>
    </row>
    <row r="6323" spans="1:17" ht="14.25">
      <c r="A6323" s="2"/>
      <c r="B6323" s="4"/>
      <c r="C6323" s="6"/>
      <c r="D6323" s="2"/>
      <c r="E6323" s="2"/>
      <c r="F6323" s="2"/>
      <c r="G6323" s="2"/>
      <c r="H6323" s="2"/>
      <c r="I6323" s="2"/>
      <c r="J6323" s="2"/>
      <c r="K6323" s="2"/>
      <c r="L6323" s="2"/>
      <c r="M6323" s="2"/>
      <c r="N6323" s="2"/>
      <c r="O6323" s="2"/>
      <c r="P6323" s="2"/>
      <c r="Q6323" s="2"/>
    </row>
    <row r="6324" spans="1:17" ht="14.25">
      <c r="A6324" s="2"/>
      <c r="B6324" s="4"/>
      <c r="C6324" s="6"/>
      <c r="D6324" s="2"/>
      <c r="E6324" s="2"/>
      <c r="F6324" s="2"/>
      <c r="G6324" s="2"/>
      <c r="H6324" s="2"/>
      <c r="I6324" s="2"/>
      <c r="J6324" s="2"/>
      <c r="K6324" s="2"/>
      <c r="L6324" s="2"/>
      <c r="M6324" s="2"/>
      <c r="N6324" s="2"/>
      <c r="O6324" s="2"/>
      <c r="P6324" s="2"/>
      <c r="Q6324" s="2"/>
    </row>
    <row r="6325" spans="1:17" ht="14.25">
      <c r="A6325" s="2"/>
      <c r="B6325" s="4"/>
      <c r="C6325" s="6"/>
      <c r="D6325" s="2"/>
      <c r="E6325" s="2"/>
      <c r="F6325" s="2"/>
      <c r="G6325" s="2"/>
      <c r="H6325" s="2"/>
      <c r="I6325" s="2"/>
      <c r="J6325" s="2"/>
      <c r="K6325" s="2"/>
      <c r="L6325" s="2"/>
      <c r="M6325" s="2"/>
      <c r="N6325" s="2"/>
      <c r="O6325" s="2"/>
      <c r="P6325" s="2"/>
      <c r="Q6325" s="2"/>
    </row>
    <row r="6326" spans="1:17" ht="14.25">
      <c r="A6326" s="2"/>
      <c r="B6326" s="4"/>
      <c r="C6326" s="6"/>
      <c r="D6326" s="2"/>
      <c r="E6326" s="2"/>
      <c r="F6326" s="2"/>
      <c r="G6326" s="2"/>
      <c r="H6326" s="2"/>
      <c r="I6326" s="2"/>
      <c r="J6326" s="2"/>
      <c r="K6326" s="2"/>
      <c r="L6326" s="2"/>
      <c r="M6326" s="2"/>
      <c r="N6326" s="2"/>
      <c r="O6326" s="2"/>
      <c r="P6326" s="2"/>
      <c r="Q6326" s="2"/>
    </row>
    <row r="6327" spans="1:17" ht="14.25">
      <c r="A6327" s="2"/>
      <c r="B6327" s="4"/>
      <c r="C6327" s="6"/>
      <c r="D6327" s="2"/>
      <c r="E6327" s="2"/>
      <c r="F6327" s="2"/>
      <c r="G6327" s="2"/>
      <c r="H6327" s="2"/>
      <c r="I6327" s="2"/>
      <c r="J6327" s="2"/>
      <c r="K6327" s="2"/>
      <c r="L6327" s="2"/>
      <c r="M6327" s="2"/>
      <c r="N6327" s="2"/>
      <c r="O6327" s="2"/>
      <c r="P6327" s="2"/>
      <c r="Q6327" s="2"/>
    </row>
    <row r="6328" spans="1:17" ht="14.25">
      <c r="A6328" s="2"/>
      <c r="B6328" s="4"/>
      <c r="C6328" s="6"/>
      <c r="D6328" s="2"/>
      <c r="E6328" s="2"/>
      <c r="F6328" s="2"/>
      <c r="G6328" s="2"/>
      <c r="H6328" s="2"/>
      <c r="I6328" s="2"/>
      <c r="J6328" s="2"/>
      <c r="K6328" s="2"/>
      <c r="L6328" s="2"/>
      <c r="M6328" s="2"/>
      <c r="N6328" s="2"/>
      <c r="O6328" s="2"/>
      <c r="P6328" s="2"/>
      <c r="Q6328" s="2"/>
    </row>
    <row r="6329" spans="1:17" ht="14.25">
      <c r="A6329" s="2"/>
      <c r="B6329" s="4"/>
      <c r="C6329" s="6"/>
      <c r="D6329" s="2"/>
      <c r="E6329" s="2"/>
      <c r="F6329" s="2"/>
      <c r="G6329" s="2"/>
      <c r="H6329" s="2"/>
      <c r="I6329" s="2"/>
      <c r="J6329" s="2"/>
      <c r="K6329" s="2"/>
      <c r="L6329" s="2"/>
      <c r="M6329" s="2"/>
      <c r="N6329" s="2"/>
      <c r="O6329" s="2"/>
      <c r="P6329" s="2"/>
      <c r="Q6329" s="2"/>
    </row>
    <row r="6330" spans="1:17" ht="14.25">
      <c r="A6330" s="2"/>
      <c r="B6330" s="4"/>
      <c r="C6330" s="6"/>
      <c r="D6330" s="2"/>
      <c r="E6330" s="2"/>
      <c r="F6330" s="2"/>
      <c r="G6330" s="2"/>
      <c r="H6330" s="2"/>
      <c r="I6330" s="2"/>
      <c r="J6330" s="2"/>
      <c r="K6330" s="2"/>
      <c r="L6330" s="2"/>
      <c r="M6330" s="2"/>
      <c r="N6330" s="2"/>
      <c r="O6330" s="2"/>
      <c r="P6330" s="2"/>
      <c r="Q6330" s="2"/>
    </row>
    <row r="6331" spans="1:17" ht="14.25">
      <c r="A6331" s="2"/>
      <c r="B6331" s="4"/>
      <c r="C6331" s="6"/>
      <c r="D6331" s="2"/>
      <c r="E6331" s="2"/>
      <c r="F6331" s="2"/>
      <c r="G6331" s="2"/>
      <c r="H6331" s="2"/>
      <c r="I6331" s="2"/>
      <c r="J6331" s="2"/>
      <c r="K6331" s="2"/>
      <c r="L6331" s="2"/>
      <c r="M6331" s="2"/>
      <c r="N6331" s="2"/>
      <c r="O6331" s="2"/>
      <c r="P6331" s="2"/>
      <c r="Q6331" s="2"/>
    </row>
    <row r="6332" spans="1:17" ht="14.25">
      <c r="A6332" s="2"/>
      <c r="B6332" s="4"/>
      <c r="C6332" s="6"/>
      <c r="D6332" s="2"/>
      <c r="E6332" s="2"/>
      <c r="F6332" s="2"/>
      <c r="G6332" s="2"/>
      <c r="H6332" s="2"/>
      <c r="I6332" s="2"/>
      <c r="J6332" s="2"/>
      <c r="K6332" s="2"/>
      <c r="L6332" s="2"/>
      <c r="M6332" s="2"/>
      <c r="N6332" s="2"/>
      <c r="O6332" s="2"/>
      <c r="P6332" s="2"/>
      <c r="Q6332" s="2"/>
    </row>
    <row r="6333" spans="1:17" ht="14.25">
      <c r="A6333" s="2"/>
      <c r="B6333" s="4"/>
      <c r="C6333" s="6"/>
      <c r="D6333" s="2"/>
      <c r="E6333" s="2"/>
      <c r="F6333" s="2"/>
      <c r="G6333" s="2"/>
      <c r="H6333" s="2"/>
      <c r="I6333" s="2"/>
      <c r="J6333" s="2"/>
      <c r="K6333" s="2"/>
      <c r="L6333" s="2"/>
      <c r="M6333" s="2"/>
      <c r="N6333" s="2"/>
      <c r="O6333" s="2"/>
      <c r="P6333" s="2"/>
      <c r="Q6333" s="2"/>
    </row>
    <row r="6334" spans="1:17" ht="14.25">
      <c r="A6334" s="2"/>
      <c r="B6334" s="4"/>
      <c r="C6334" s="6"/>
      <c r="D6334" s="2"/>
      <c r="E6334" s="2"/>
      <c r="F6334" s="2"/>
      <c r="G6334" s="2"/>
      <c r="H6334" s="2"/>
      <c r="I6334" s="2"/>
      <c r="J6334" s="2"/>
      <c r="K6334" s="2"/>
      <c r="L6334" s="2"/>
      <c r="M6334" s="2"/>
      <c r="N6334" s="2"/>
      <c r="O6334" s="2"/>
      <c r="P6334" s="2"/>
      <c r="Q6334" s="2"/>
    </row>
    <row r="6335" spans="1:17" ht="14.25">
      <c r="A6335" s="2"/>
      <c r="B6335" s="4"/>
      <c r="C6335" s="6"/>
      <c r="D6335" s="2"/>
      <c r="E6335" s="2"/>
      <c r="F6335" s="2"/>
      <c r="G6335" s="2"/>
      <c r="H6335" s="2"/>
      <c r="I6335" s="2"/>
      <c r="J6335" s="2"/>
      <c r="K6335" s="2"/>
      <c r="L6335" s="2"/>
      <c r="M6335" s="2"/>
      <c r="N6335" s="2"/>
      <c r="O6335" s="2"/>
      <c r="P6335" s="2"/>
      <c r="Q6335" s="2"/>
    </row>
  </sheetData>
  <sheetProtection/>
  <mergeCells count="44">
    <mergeCell ref="Z1:AE1"/>
    <mergeCell ref="AB135:AE135"/>
    <mergeCell ref="B134:M134"/>
    <mergeCell ref="B135:M135"/>
    <mergeCell ref="Q7:V7"/>
    <mergeCell ref="W7:X7"/>
    <mergeCell ref="B6:B10"/>
    <mergeCell ref="E6:F9"/>
    <mergeCell ref="N9:N10"/>
    <mergeCell ref="Q8:Q10"/>
    <mergeCell ref="K9:M9"/>
    <mergeCell ref="W6:AE6"/>
    <mergeCell ref="H6:V6"/>
    <mergeCell ref="AE9:AE10"/>
    <mergeCell ref="AB8:AE8"/>
    <mergeCell ref="D6:D10"/>
    <mergeCell ref="J8:J10"/>
    <mergeCell ref="U9:U10"/>
    <mergeCell ref="V8:V10"/>
    <mergeCell ref="W8:W10"/>
    <mergeCell ref="X8:X10"/>
    <mergeCell ref="AA134:AE134"/>
    <mergeCell ref="Y7:AE7"/>
    <mergeCell ref="Y8:Y10"/>
    <mergeCell ref="Z8:Z10"/>
    <mergeCell ref="AA8:AA10"/>
    <mergeCell ref="H8:H10"/>
    <mergeCell ref="C2:AD2"/>
    <mergeCell ref="C3:AD3"/>
    <mergeCell ref="C4:AD4"/>
    <mergeCell ref="C5:AD5"/>
    <mergeCell ref="R9:T9"/>
    <mergeCell ref="G6:G10"/>
    <mergeCell ref="AB9:AD9"/>
    <mergeCell ref="R8:U8"/>
    <mergeCell ref="K8:N8"/>
    <mergeCell ref="C6:C10"/>
    <mergeCell ref="U135:X135"/>
    <mergeCell ref="B138:F138"/>
    <mergeCell ref="B139:F139"/>
    <mergeCell ref="I8:I10"/>
    <mergeCell ref="H7:N7"/>
    <mergeCell ref="M138:N138"/>
    <mergeCell ref="U134:Y134"/>
  </mergeCells>
  <printOptions/>
  <pageMargins left="0.11811023622047245" right="0.1968503937007874" top="0.9448818897637796" bottom="0.15748031496062992" header="0.11811023622047245" footer="0.11811023622047245"/>
  <pageSetup horizontalDpi="180" verticalDpi="180" orientation="landscape" paperSize="9" r:id="rId1"/>
  <headerFooter differentFirst="1">
    <oddHeader>&amp;C&amp;P</oddHeader>
  </headerFooter>
  <rowBreaks count="7" manualBreakCount="7">
    <brk id="15" min="1" max="30" man="1"/>
    <brk id="28" min="1" max="30" man="1"/>
    <brk id="47" min="1" max="30" man="1"/>
    <brk id="65" min="1" max="30" man="1"/>
    <brk id="82" min="1" max="30" man="1"/>
    <brk id="96" min="1" max="30" man="1"/>
    <brk id="116" min="1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2022-03-18T06:09:23Z</dcterms:modified>
  <cp:category/>
  <cp:version/>
  <cp:contentType/>
  <cp:contentStatus/>
</cp:coreProperties>
</file>